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BID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167" i="1"/>
  <c r="F166"/>
  <c r="F165"/>
  <c r="F164"/>
  <c r="A164"/>
  <c r="A165" s="1"/>
  <c r="A166" s="1"/>
  <c r="A167" s="1"/>
  <c r="F163"/>
  <c r="A163"/>
  <c r="AF162"/>
  <c r="F162"/>
</calcChain>
</file>

<file path=xl/sharedStrings.xml><?xml version="1.0" encoding="utf-8"?>
<sst xmlns="http://schemas.openxmlformats.org/spreadsheetml/2006/main" count="429" uniqueCount="266">
  <si>
    <t>TIPO DE PAQUETE</t>
  </si>
  <si>
    <t>12 MESES</t>
  </si>
  <si>
    <t>24 MESES</t>
  </si>
  <si>
    <t>36 MESES</t>
  </si>
  <si>
    <t>48 MESES</t>
  </si>
  <si>
    <t>60 MESES</t>
  </si>
  <si>
    <t>72 MESES</t>
  </si>
  <si>
    <t>1 MES</t>
  </si>
  <si>
    <t>2 MESES</t>
  </si>
  <si>
    <t>3 MESES</t>
  </si>
  <si>
    <t>4 MESES</t>
  </si>
  <si>
    <t>5 MESES</t>
  </si>
  <si>
    <t>6 MESES</t>
  </si>
  <si>
    <t>Bid</t>
  </si>
  <si>
    <t>Distribuidora</t>
  </si>
  <si>
    <t>Zona</t>
  </si>
  <si>
    <t>BASICO</t>
  </si>
  <si>
    <t xml:space="preserve">AUTOS DE CELAYA, S.A. DE C.V.                </t>
  </si>
  <si>
    <t/>
  </si>
  <si>
    <t>BASICO+ ASISTENCIA EN RECUPERACION</t>
  </si>
  <si>
    <t xml:space="preserve">AUTOKAM AUTOMOTRIZ, SA DE CV                 </t>
  </si>
  <si>
    <t>NUEVO LEON</t>
  </si>
  <si>
    <t>BASICO+ ASISTENCIA EN RECUPERACION+ GARANTIA</t>
  </si>
  <si>
    <t xml:space="preserve">AUTOMOTRIZ DE QUERETARO, S.A. DE C.V.        </t>
  </si>
  <si>
    <t>BASICO+ ASISTENCIA EN RECUPERACION+ PORTAL</t>
  </si>
  <si>
    <t xml:space="preserve">JACOBO RODRIGUEZ MOTORS S.A DE C.V.          </t>
  </si>
  <si>
    <t>COAHUILA</t>
  </si>
  <si>
    <t>BASICO+ ASISTENCIA EN RECUPERACION+ GARANTIA+ PORTAL DE INTERNET</t>
  </si>
  <si>
    <t>MEXICANA AUTOMOTRIZ, (SUC. MATAMOROS)</t>
  </si>
  <si>
    <t>TAMAULIPAS</t>
  </si>
  <si>
    <t xml:space="preserve">FAME LAS AGUILAS, SA DE CV                   </t>
  </si>
  <si>
    <t xml:space="preserve">AP AUTOMOTRIZ, S.A. DE C.V.                  </t>
  </si>
  <si>
    <t>AGUASCALIENTES</t>
  </si>
  <si>
    <t xml:space="preserve">AUTOMOTRIZ TAMPICO, S.A. DE C.V.             </t>
  </si>
  <si>
    <t xml:space="preserve">AUTOMOTRIZ DE TUXPAM, S.A. DE C.V.           </t>
  </si>
  <si>
    <t>VERACRUZ</t>
  </si>
  <si>
    <t>AUTOS SS DE LEON, S.A. DE C.V.</t>
  </si>
  <si>
    <t>GUANAJUATO</t>
  </si>
  <si>
    <t xml:space="preserve">MOTORES DE MORELOS, S.A. DE C.V.             </t>
  </si>
  <si>
    <t>MORELOS</t>
  </si>
  <si>
    <t xml:space="preserve">AUTOMOTRIZ HUASTECA, S.A. DE C.V.            </t>
  </si>
  <si>
    <t xml:space="preserve">AUTOMOTRIZ LAREDO, S.A. DE C.V.              </t>
  </si>
  <si>
    <t xml:space="preserve">AUTOMOTRIZ MENDOZA, S.A. DE C.V.             </t>
  </si>
  <si>
    <t xml:space="preserve">AUTOMOTRIZ MONCLOVA, S.A. DE C.V.            </t>
  </si>
  <si>
    <t xml:space="preserve">AUTOMOTRIZ MONTERREY, S.A. DE C.V.           </t>
  </si>
  <si>
    <t xml:space="preserve">AUTOMOTRIZ REYNOSA, S.A. DE C.V.             </t>
  </si>
  <si>
    <t xml:space="preserve">AUTOMOTORES COAHUILENSES, S.A. DE C.V. (SUC. </t>
  </si>
  <si>
    <t xml:space="preserve">AUTOMOTRIZ VICTORIA, S.A. DE C.V.            </t>
  </si>
  <si>
    <t>CMAMERICAS, S.A. DE C.V.</t>
  </si>
  <si>
    <t>?</t>
  </si>
  <si>
    <t xml:space="preserve">AUTOMOVILES, SA DE CV                        </t>
  </si>
  <si>
    <t xml:space="preserve">AUTOS Y ACCESORIOS, S.A. DE  C.V.            </t>
  </si>
  <si>
    <t>SONORA</t>
  </si>
  <si>
    <t xml:space="preserve">ALFONSO R. BOURS, S.A. DE C.V.               </t>
  </si>
  <si>
    <t xml:space="preserve">ALDEN CONCESIONARIA TACUBAYA,S.A DE C.V      </t>
  </si>
  <si>
    <t>DISTRITO FEDERAL</t>
  </si>
  <si>
    <t xml:space="preserve">CASA RAMOS, S.A.                             </t>
  </si>
  <si>
    <t xml:space="preserve">AUTOMOVILES DE COLIMA, S.A. DE C.V.          </t>
  </si>
  <si>
    <t xml:space="preserve">AUTOMOVILES DE ZAPOTLAN, S.A. DE C.V.        </t>
  </si>
  <si>
    <t xml:space="preserve">CDA PENINSULA, S.A. DE C.V.                  </t>
  </si>
  <si>
    <t>YUCATAN</t>
  </si>
  <si>
    <t xml:space="preserve">CHIHUAHUA MOTORS, S.A. DE C.V.               </t>
  </si>
  <si>
    <t>CHIHUAHUA</t>
  </si>
  <si>
    <t xml:space="preserve">DISTRIBUIDORA DE AUTOMOVILES, S.A. DE C.V.   </t>
  </si>
  <si>
    <t xml:space="preserve">DISTRIBUIDORA REGIONAL, S.A. DE C.V.         </t>
  </si>
  <si>
    <t xml:space="preserve">AUTOCAMIONES OAXACA, S.A. DE C.V.            </t>
  </si>
  <si>
    <t xml:space="preserve">HERMANOS SANCHEZ, S.A. DE C.V.               </t>
  </si>
  <si>
    <t xml:space="preserve">JIMENEZ, S.A. DE C.V.                        </t>
  </si>
  <si>
    <t>MICHOACAN</t>
  </si>
  <si>
    <t xml:space="preserve">MENDIVIL MOTORS, S.A. DE C.V.                </t>
  </si>
  <si>
    <t>DURANGO</t>
  </si>
  <si>
    <t xml:space="preserve">MEXICANA AUTOMOTRIZ, S.A. DE C.V.            </t>
  </si>
  <si>
    <t xml:space="preserve">MORELIA AUTOMOTRIZ, S.A. DE C.V.             </t>
  </si>
  <si>
    <t xml:space="preserve">AUTOMOVILISTICA VERACRUZANA, S.A.            </t>
  </si>
  <si>
    <t xml:space="preserve">RANGEL DE ALBA, S.A. DE C.V.                 </t>
  </si>
  <si>
    <t xml:space="preserve">SUPER AUTOS JALAPA, S.A. DE C.V.             </t>
  </si>
  <si>
    <t xml:space="preserve">SUPERSERVICIO, S.A. DE C.V.                  </t>
  </si>
  <si>
    <t xml:space="preserve">CORDOBA AUTOMOTRIZ, S.A. DE C.V.             </t>
  </si>
  <si>
    <t>SUPERSERVICIO, SUC. ALTAMIRA</t>
  </si>
  <si>
    <t xml:space="preserve">MYBSA, S.A. DE C.V.                          </t>
  </si>
  <si>
    <t>QUERETARO</t>
  </si>
  <si>
    <t xml:space="preserve">AUTO CAMIONES UNIVERSIDAD, S.A. DE C.V.      </t>
  </si>
  <si>
    <t xml:space="preserve">AUTOMOTORES DE CUAUHTEMOC, S.A. DE C.V.      </t>
  </si>
  <si>
    <t xml:space="preserve">CIA. AUTOMOTRIZ DE TOLUCA, S.A. DE C.V.      </t>
  </si>
  <si>
    <t xml:space="preserve">PLASENCIA GUADALAJARA, S.A. DE C.V.          </t>
  </si>
  <si>
    <t>JALISCO</t>
  </si>
  <si>
    <t xml:space="preserve">AUTOMOVILES DE VALLES, S.A. DE C.V.          </t>
  </si>
  <si>
    <t xml:space="preserve">ACAPULCO, S.A. DE C.V.                       </t>
  </si>
  <si>
    <t>GUERRERO</t>
  </si>
  <si>
    <t xml:space="preserve">AUTOMOVILES, SA DE CV (SUC. MATAMOROS)       </t>
  </si>
  <si>
    <t xml:space="preserve">AUTO PRODUCTOS, S.A. DE C.V.                 </t>
  </si>
  <si>
    <t xml:space="preserve">ZAPATA, S.A. DE C.V.                         </t>
  </si>
  <si>
    <t>MEXICO</t>
  </si>
  <si>
    <t xml:space="preserve">VEHICULOS INSURGENTES, S.A. DE C.V.          </t>
  </si>
  <si>
    <t xml:space="preserve">AUTO CAMIONES DE GUERRERO, S.A. DE C.V.      </t>
  </si>
  <si>
    <t xml:space="preserve">VEHICULOS DE TEZIUTLAN, S.A. DE C.V.         </t>
  </si>
  <si>
    <t>PUEBLA</t>
  </si>
  <si>
    <t>CON, SA DE CV</t>
  </si>
  <si>
    <t xml:space="preserve">AUTOMOVILISTICA DE HIDALGO, S.A. DE C.V.     </t>
  </si>
  <si>
    <t xml:space="preserve">PLASENCIA DE NAYARIT, SA DE CV               </t>
  </si>
  <si>
    <t>NAYARIT</t>
  </si>
  <si>
    <t>AUTOMOTRIZ DEL VALLE DE BAJA CALIFORNIA, S.A.</t>
  </si>
  <si>
    <t>BAJA CALIFORNIA</t>
  </si>
  <si>
    <t>AUTOS Y ACCESORIOS, SA DE CV (SUC. LOS MOCHIS</t>
  </si>
  <si>
    <t>SINALOA</t>
  </si>
  <si>
    <t xml:space="preserve">NACIONAL AUTOMOTRIZ, S.A. DE C.V.            </t>
  </si>
  <si>
    <t>AUTOMOVILES COMPACTOS Y CAMIONES,S.A. DE C.V.</t>
  </si>
  <si>
    <t xml:space="preserve">ALDEN JUAREZ, S.A. DE C.V.                   </t>
  </si>
  <si>
    <t xml:space="preserve">LEON AUTOMOTRIZ, S.A. DE  C.V.               </t>
  </si>
  <si>
    <t>DISTRIBUIDORES DE AUTOCAMIONES DE CHIAPAS,S.A</t>
  </si>
  <si>
    <t>CHIAPAS</t>
  </si>
  <si>
    <t xml:space="preserve">AUTOMOVILES DE GUAYMAS, S.A. DE C.V.         </t>
  </si>
  <si>
    <t xml:space="preserve">CAMSA, S.A DE C.V.                           </t>
  </si>
  <si>
    <t xml:space="preserve">AGENCIA CENTRAL POTOSINA, S.A. DE C.V.       </t>
  </si>
  <si>
    <t>SAN LUIS POTOSI</t>
  </si>
  <si>
    <t xml:space="preserve">JALISCO MOTORS, S.A. DE C.V.                 </t>
  </si>
  <si>
    <t xml:space="preserve">RIVERA, S.A. DE C.V.                         </t>
  </si>
  <si>
    <t xml:space="preserve">AUTOMOTRIZ TAME, S.A. DE C.V.                </t>
  </si>
  <si>
    <t xml:space="preserve">TABASCO AUTOMOVILISTICA, S.A. DE  C.V.       </t>
  </si>
  <si>
    <t>TABASCO</t>
  </si>
  <si>
    <t xml:space="preserve">CENTRO AUTOMOTRIZ DE LA LAGUNA, S.A. DE C.V. </t>
  </si>
  <si>
    <t xml:space="preserve">PLASENCIA MAZATLAN S.A.DE C.V.               </t>
  </si>
  <si>
    <t xml:space="preserve">AUTOMOVILES NACIONALES, S.A.                 </t>
  </si>
  <si>
    <t xml:space="preserve">AUTOMOVILISTICA ANDRADE, S.A. DE C.V.        </t>
  </si>
  <si>
    <t xml:space="preserve">AUTOS Y TRACTORES DE CULIACAN, S.A. DE C.V.  </t>
  </si>
  <si>
    <t xml:space="preserve">AUTOCAMIONES DE TIJUANA, S.A. DE C.V.        </t>
  </si>
  <si>
    <t xml:space="preserve">CDA PENINSULA, S.A. DE C.V. (SUC. CAMPECHE)  </t>
  </si>
  <si>
    <t xml:space="preserve">PRODUCTOS AUTOMOTRICES (SUC. DELICIAS)       </t>
  </si>
  <si>
    <t>AUTOMOVILES Y MAQ. AGRICOLA DE GUAMUCHIL,S.A.</t>
  </si>
  <si>
    <t xml:space="preserve">JIMENEZ AUTOMOTRIZ, S.A. DE C.V.             </t>
  </si>
  <si>
    <t xml:space="preserve">AUTOS DE TLAXCALA, S.A. DE C.V.              </t>
  </si>
  <si>
    <t>TLAXCALA</t>
  </si>
  <si>
    <t>AUTOS SS DE SAN LUIS POTOSI</t>
  </si>
  <si>
    <t xml:space="preserve">AUTOMOVILES Y CAMIONES ORIZABA, S.A. DE C.V. </t>
  </si>
  <si>
    <t xml:space="preserve">COMERCIAL AUTOMOTRIZ VAL., S.A. DE C.V.      </t>
  </si>
  <si>
    <t xml:space="preserve">JUAN OSORIO LOPEZ AUTOS, S.A. DE C.V.        </t>
  </si>
  <si>
    <t>JUAN OSORIO LOPEZ AUTOS MINATITLAN, S.A. C.V.</t>
  </si>
  <si>
    <t xml:space="preserve">AUTOMOVILES DE CABORCA, S.A. DE C.V.         </t>
  </si>
  <si>
    <t xml:space="preserve">AUTOS Y ACCESORIOS, SA DE CV (SUC. GUASAVE)  </t>
  </si>
  <si>
    <t xml:space="preserve">ECHEGARAY AUTOMOTORES, SA DE CV              </t>
  </si>
  <si>
    <t xml:space="preserve">AUTOCAMIONES DE TAPACHULA, S.A. DE C.V.      </t>
  </si>
  <si>
    <t xml:space="preserve">AUTOCAMIONES DE ZACATECAS, S.A. DE C.V.      </t>
  </si>
  <si>
    <t xml:space="preserve">PLASENCIA PUERTO VALLARTA, S.A. DE C.V.      </t>
  </si>
  <si>
    <t xml:space="preserve">PRODUCTOS AUTOMOTRICES, S.A. DE C.V.         </t>
  </si>
  <si>
    <t xml:space="preserve">AUTOMOTORES COAHUILENSES, S.A. DE C.V.       </t>
  </si>
  <si>
    <t>VEHICULOS AUTOMOTRICES DE LA PIEDAD, S.A C.V.</t>
  </si>
  <si>
    <t>AUTOMOTRIZ DEL NTE DE ZACATECAS, S.A. DE C V.</t>
  </si>
  <si>
    <t xml:space="preserve">AUTOMOTRIZ BAJA CAL., S.A.                   </t>
  </si>
  <si>
    <t>BAJA CALIFORNIA SUR</t>
  </si>
  <si>
    <t xml:space="preserve">MYLSA, S.A. DE C.V.                          </t>
  </si>
  <si>
    <t xml:space="preserve">CUAUTITLAN, S.A. DE C.V.                     </t>
  </si>
  <si>
    <t xml:space="preserve">ALDEN TLALPAN, S.A. DE C.V.                  </t>
  </si>
  <si>
    <t xml:space="preserve">RAMSA MOTORS, S.A. DE C.V.                   </t>
  </si>
  <si>
    <t xml:space="preserve">TEPATITLAN MOTORS, S.A. DE C.V.              </t>
  </si>
  <si>
    <t xml:space="preserve">PICACHO GRUPO AUTOMOTRIZ, S.A. DE C.V.       </t>
  </si>
  <si>
    <t xml:space="preserve">AUTOS CASAS GRANDES, S.A. DE C.V.            </t>
  </si>
  <si>
    <t xml:space="preserve">AUTOMOTRIZ ELFER, S.A. DE  C.V.              </t>
  </si>
  <si>
    <t xml:space="preserve">CENTRO ECATEPEC, S.A. DE C.V.                </t>
  </si>
  <si>
    <t xml:space="preserve">LOMAS AUTOMOTRIZ, S.A. DE C.V.               </t>
  </si>
  <si>
    <t xml:space="preserve">CHONTALPA AUTOMOVILISTICA, S.A. DE C.V.      </t>
  </si>
  <si>
    <t xml:space="preserve">COUNTRY MOTORS, S.A. DE  C.V.                </t>
  </si>
  <si>
    <t xml:space="preserve">MYLSA PUEBLA, S.A. DE C.V.                   </t>
  </si>
  <si>
    <t xml:space="preserve">DINASTIA AUTOMOTRIZ MEXICO,S.A. DE C.V.      </t>
  </si>
  <si>
    <t>AUTOS SS DE IRAPUATO, S.A. DE C.V. (SUC. SALA</t>
  </si>
  <si>
    <t xml:space="preserve">AUTOMOTRIZ JALBRA, S.A. DE C.V.              </t>
  </si>
  <si>
    <t xml:space="preserve">AUTOMOTRIZ LOMAS (SAN LUIS)                  </t>
  </si>
  <si>
    <t xml:space="preserve">CEVER AZCAPOTZALCO, S.A. DE C.V.             </t>
  </si>
  <si>
    <t xml:space="preserve">AGUASCALIENTES AUTOMOTRIZ, S.A. DE C.V.      </t>
  </si>
  <si>
    <t>GEMA AUTOMOTORES, S.A. DE C.V.</t>
  </si>
  <si>
    <t xml:space="preserve">GIMSA AUTOMOTRIZ, SA DE CV (LOS REYES)       </t>
  </si>
  <si>
    <t>AUTO CAMIONES LA FÉ</t>
  </si>
  <si>
    <t xml:space="preserve">SURMAN MEXICO, SA DE CV                      </t>
  </si>
  <si>
    <t xml:space="preserve">AUTOCONCESIONARIA CENTRAL S.A. DE C.V.       </t>
  </si>
  <si>
    <t xml:space="preserve">ECATEPEC, S.A. DE C.V.                       </t>
  </si>
  <si>
    <t xml:space="preserve">VEHICULOS DE MARTINEZ, S.A. DE C.V.          </t>
  </si>
  <si>
    <t xml:space="preserve">VEHICULOS Y SERVICIOS SATELITE, S.A. DE C.V. </t>
  </si>
  <si>
    <t>MEXICO CIA. PRODUCTOS AUTOMOTRICES, S.A. C.V.</t>
  </si>
  <si>
    <t xml:space="preserve">ZAPATA S.A. DE C.V. (SUC. TEXCOCO)           </t>
  </si>
  <si>
    <t xml:space="preserve">AUTOMOTRIZ DEL VALLE DE ZAMORA, S.A. DE C.V. </t>
  </si>
  <si>
    <t xml:space="preserve">SANCHEZ AUTOMOTRIZ, S.A. DE C.V.             </t>
  </si>
  <si>
    <t xml:space="preserve">AUTOMOTORES DE NOGALES SA DE CV (CANANEA)    </t>
  </si>
  <si>
    <t xml:space="preserve">AUTOS DE HERMOSILLO, S.A. DE C.V.            </t>
  </si>
  <si>
    <t>AUTOS DE HERMOSILLO, S.A. DE C.V. (SUC. KINO)</t>
  </si>
  <si>
    <t xml:space="preserve">R.O. AUTOMOTRIZ, S.A. DE  C.V.               </t>
  </si>
  <si>
    <t xml:space="preserve">JOL. AUTOMOTRIZ DEL ISTMO, S.A. DE C.V.      </t>
  </si>
  <si>
    <t>OAXACA</t>
  </si>
  <si>
    <t xml:space="preserve">CDA PENINSULA, S.A. DE C.V. (SUC. CANCUN)    </t>
  </si>
  <si>
    <t>QUINTANA ROO</t>
  </si>
  <si>
    <t xml:space="preserve">LAGOS AUTOCAMIONES, S.A. DE C.V.             </t>
  </si>
  <si>
    <t xml:space="preserve">CENTRO AUTOMOTRIZ VALLARTA, S.A. DE C.V.     </t>
  </si>
  <si>
    <t xml:space="preserve">AUTOS SS DE IRAPUATO, S.A. DE C.V.           </t>
  </si>
  <si>
    <t xml:space="preserve">CAR ONE VALLE, S.A. DE C.V.                  </t>
  </si>
  <si>
    <t xml:space="preserve">MYLSA TEHUACAN, S.A. DE C.V.                 </t>
  </si>
  <si>
    <t xml:space="preserve">RAMSA LEON, S.A. DE C.V.                     </t>
  </si>
  <si>
    <t xml:space="preserve">FEMA AUTOMOTRIZ S.A. DE C.V,                 </t>
  </si>
  <si>
    <t xml:space="preserve">GIMSA AUTOMOTRIZ, S.A. DE C.V.               </t>
  </si>
  <si>
    <t xml:space="preserve">RAVISA MOTORS, S.A. DE C.V.                  </t>
  </si>
  <si>
    <t xml:space="preserve">ZAPATA S.A. DE C.V.(SUC. PACHUCA)            </t>
  </si>
  <si>
    <t>HIDALGO</t>
  </si>
  <si>
    <t xml:space="preserve">COLIMA AUTOCAMIONES S.A. DE C.V.             </t>
  </si>
  <si>
    <t>COLIMA</t>
  </si>
  <si>
    <t xml:space="preserve">AUTOS DE CALIDAD DE ZACATECAS, SA. DE CV.    </t>
  </si>
  <si>
    <t>ZACATECAS</t>
  </si>
  <si>
    <t xml:space="preserve">AUTOMOTORES DE CALIDAD, S.A. DE C.V.         </t>
  </si>
  <si>
    <t xml:space="preserve">DINASTIA AUTOMOTRIZ OAXACA,S.A. DE C.V.      </t>
  </si>
  <si>
    <t xml:space="preserve">MOTORES DE GUERRERO, S.A. DE C.V.            </t>
  </si>
  <si>
    <t xml:space="preserve">RISPE AUTOMOTRIZ, S.A. DE C.V.               </t>
  </si>
  <si>
    <t xml:space="preserve">AUTOMOTORES CUMBRES S.A. DE C.V.             </t>
  </si>
  <si>
    <t xml:space="preserve">GERENCIA REGIONAL GUADALAJARA                </t>
  </si>
  <si>
    <t xml:space="preserve">CONAUTO, S.A. DE C.V.                        </t>
  </si>
  <si>
    <t xml:space="preserve">VESA AUTOMOTRIZ, S.A. DE C.V.                </t>
  </si>
  <si>
    <t>LLENAR</t>
  </si>
  <si>
    <t>SELECCIONAR</t>
  </si>
  <si>
    <t>AUTOMATICO</t>
  </si>
  <si>
    <t>N.</t>
  </si>
  <si>
    <t>N. Bid</t>
  </si>
  <si>
    <t>Empresa</t>
  </si>
  <si>
    <t>Contrato</t>
  </si>
  <si>
    <t>Gpo - Int</t>
  </si>
  <si>
    <t>Nombre Agencia:</t>
  </si>
  <si>
    <t>Ciudad de  Instalación</t>
  </si>
  <si>
    <t>Dirección de instalación agencia:</t>
  </si>
  <si>
    <t>Nombre del contacto en la agencia y puesto</t>
  </si>
  <si>
    <t>Correo de contacto (Agencia)</t>
  </si>
  <si>
    <t>Telefono de contacto (Agencia)</t>
  </si>
  <si>
    <t>Fecha de solicitud a EVC</t>
  </si>
  <si>
    <t># de Serie (17 Dígitos)</t>
  </si>
  <si>
    <t>Año</t>
  </si>
  <si>
    <t>Marca</t>
  </si>
  <si>
    <t>Unidad</t>
  </si>
  <si>
    <t>Color Exterior:</t>
  </si>
  <si>
    <t>Nombre del titular o Razón Social:</t>
  </si>
  <si>
    <t>R.F.C.:</t>
  </si>
  <si>
    <t>Contacto para llamada</t>
  </si>
  <si>
    <t>Teléfono Casa</t>
  </si>
  <si>
    <t>Teléfono Oficina</t>
  </si>
  <si>
    <t>celular</t>
  </si>
  <si>
    <t>Correo electrónico:</t>
  </si>
  <si>
    <t>Paga
Conauto / Cliente</t>
  </si>
  <si>
    <t>¿Requiere Factura?
(Sólo si cliente paga)</t>
  </si>
  <si>
    <t>Datos fiscales para facturación
Domicilio Fiscal Cliente</t>
  </si>
  <si>
    <t xml:space="preserve">Plazo del Crédito </t>
  </si>
  <si>
    <t>Paquete Seleccionado</t>
  </si>
  <si>
    <t>Meses de Paquete</t>
  </si>
  <si>
    <t>Meses Adicionales</t>
  </si>
  <si>
    <t>TOTAL A PAGAR</t>
  </si>
  <si>
    <t>Importe Pagado (TICKET)</t>
  </si>
  <si>
    <t>CONAUTO A</t>
  </si>
  <si>
    <t>8252-139</t>
  </si>
  <si>
    <t>LEON</t>
  </si>
  <si>
    <t xml:space="preserve">Blvd. José Maria Motelos #1430 Col. Granjas el palote CP.37130 León, Gto. </t>
  </si>
  <si>
    <t>Fernanda Isaias F&amp;I CONAUTO</t>
  </si>
  <si>
    <t>Conautoleon@fordss.mx</t>
  </si>
  <si>
    <t>47-718-8000 ext. 1141</t>
  </si>
  <si>
    <t>MAJHP1PD8JA163011</t>
  </si>
  <si>
    <t>FORD</t>
  </si>
  <si>
    <t>FIGO</t>
  </si>
  <si>
    <t>BLANCO OXFORD</t>
  </si>
  <si>
    <t>AMELIA MAGDALENA BRISEÑO SERRANO</t>
  </si>
  <si>
    <t>BISA840105</t>
  </si>
  <si>
    <t>477 7771488</t>
  </si>
  <si>
    <t>AMELIA.BRISER@GMAIL.COM</t>
  </si>
  <si>
    <t>Agencia/Cliente</t>
  </si>
  <si>
    <t>No</t>
  </si>
  <si>
    <t>1-Razón Social:
2-RFC:
3-Dir.Fiscal:</t>
  </si>
  <si>
    <t xml:space="preserve">60 MESES 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</si>
</sst>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11"/>
      <name val="Arial Narrow"/>
      <family val="2"/>
    </font>
    <font>
      <sz val="16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3"/>
      <name val="Arial Narrow"/>
      <family val="2"/>
    </font>
    <font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name val="Arial"/>
      <family val="2"/>
      <charset val="1"/>
    </font>
    <font>
      <sz val="11"/>
      <color indexed="60"/>
      <name val="Calibri"/>
      <family val="2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0" tint="-0.24994659260841701"/>
      </top>
      <bottom style="thin">
        <color theme="4" tint="0.399945066682943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14" fillId="0" borderId="0"/>
    <xf numFmtId="0" fontId="15" fillId="7" borderId="0" applyNumberFormat="0" applyBorder="0" applyAlignment="0" applyProtection="0"/>
    <xf numFmtId="0" fontId="2" fillId="0" borderId="0"/>
    <xf numFmtId="0" fontId="1" fillId="0" borderId="0"/>
    <xf numFmtId="0" fontId="16" fillId="0" borderId="10" applyNumberFormat="0" applyFill="0" applyAlignment="0" applyProtection="0"/>
  </cellStyleXfs>
  <cellXfs count="50">
    <xf numFmtId="0" fontId="0" fillId="0" borderId="0" xfId="0"/>
    <xf numFmtId="0" fontId="0" fillId="2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/>
    <xf numFmtId="0" fontId="0" fillId="0" borderId="0" xfId="0" applyProtection="1"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center"/>
      <protection hidden="1"/>
    </xf>
    <xf numFmtId="0" fontId="5" fillId="3" borderId="3" xfId="0" applyFont="1" applyFill="1" applyBorder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protection hidden="1"/>
    </xf>
    <xf numFmtId="44" fontId="9" fillId="0" borderId="6" xfId="1" applyFont="1" applyBorder="1" applyAlignment="1" applyProtection="1">
      <protection hidden="1"/>
    </xf>
    <xf numFmtId="44" fontId="9" fillId="0" borderId="2" xfId="1" applyFont="1" applyBorder="1" applyAlignment="1" applyProtection="1">
      <protection hidden="1"/>
    </xf>
    <xf numFmtId="2" fontId="0" fillId="0" borderId="0" xfId="0" applyNumberFormat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7" xfId="0" applyFont="1" applyBorder="1" applyProtection="1">
      <protection hidden="1"/>
    </xf>
    <xf numFmtId="0" fontId="10" fillId="0" borderId="8" xfId="0" applyFont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wrapText="1"/>
      <protection hidden="1"/>
    </xf>
    <xf numFmtId="0" fontId="0" fillId="2" borderId="0" xfId="0" applyFill="1" applyBorder="1" applyAlignment="1" applyProtection="1">
      <alignment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44" fontId="9" fillId="5" borderId="6" xfId="1" applyFont="1" applyFill="1" applyBorder="1" applyAlignment="1" applyProtection="1">
      <protection hidden="1"/>
    </xf>
    <xf numFmtId="0" fontId="7" fillId="3" borderId="0" xfId="0" applyFont="1" applyFill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protection hidden="1"/>
    </xf>
    <xf numFmtId="44" fontId="9" fillId="0" borderId="0" xfId="1" applyFont="1" applyBorder="1" applyAlignme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</xf>
    <xf numFmtId="0" fontId="0" fillId="0" borderId="0" xfId="0" applyProtection="1"/>
    <xf numFmtId="0" fontId="12" fillId="6" borderId="9" xfId="0" applyFont="1" applyFill="1" applyBorder="1" applyAlignment="1" applyProtection="1">
      <alignment vertical="center" wrapText="1"/>
      <protection locked="0"/>
    </xf>
    <xf numFmtId="0" fontId="12" fillId="6" borderId="9" xfId="0" applyFont="1" applyFill="1" applyBorder="1" applyAlignment="1" applyProtection="1">
      <alignment horizontal="center" vertical="center" wrapText="1"/>
    </xf>
    <xf numFmtId="0" fontId="12" fillId="6" borderId="9" xfId="0" applyFont="1" applyFill="1" applyBorder="1" applyAlignment="1" applyProtection="1">
      <alignment horizontal="center" vertical="center" wrapText="1"/>
      <protection locked="0"/>
    </xf>
    <xf numFmtId="0" fontId="13" fillId="6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11" fillId="2" borderId="9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</xf>
    <xf numFmtId="14" fontId="11" fillId="2" borderId="9" xfId="0" applyNumberFormat="1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44" fontId="11" fillId="2" borderId="9" xfId="1" applyFont="1" applyFill="1" applyBorder="1" applyAlignment="1" applyProtection="1">
      <alignment horizontal="left" vertical="center"/>
    </xf>
    <xf numFmtId="44" fontId="11" fillId="2" borderId="9" xfId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Protection="1"/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</xf>
    <xf numFmtId="0" fontId="0" fillId="0" borderId="0" xfId="0" applyProtection="1">
      <protection locked="0"/>
    </xf>
  </cellXfs>
  <cellStyles count="7">
    <cellStyle name="Excel Built-in Normal" xfId="2"/>
    <cellStyle name="Moneda" xfId="1" builtinId="4"/>
    <cellStyle name="Neutral 2" xfId="3"/>
    <cellStyle name="Normal" xfId="0" builtinId="0"/>
    <cellStyle name="Normal 2" xfId="4"/>
    <cellStyle name="Normal 3" xfId="5"/>
    <cellStyle name="Total 2" xfId="6"/>
  </cellStyles>
  <dxfs count="6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PROLOG%20NOV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D"/>
      <sheetName val="INTERNO"/>
      <sheetName val="LOCALIZADOR CLIENTE"/>
      <sheetName val="BASE MOD."/>
      <sheetName val="CATALOGO"/>
      <sheetName val="Hoja1"/>
    </sheetNames>
    <sheetDataSet>
      <sheetData sheetId="0"/>
      <sheetData sheetId="1"/>
      <sheetData sheetId="2"/>
      <sheetData sheetId="3"/>
      <sheetData sheetId="4">
        <row r="2">
          <cell r="A2">
            <v>8</v>
          </cell>
          <cell r="B2" t="str">
            <v xml:space="preserve">AUTOS DE CELAYA, S.A. DE C.V.                </v>
          </cell>
        </row>
        <row r="3">
          <cell r="A3">
            <v>11</v>
          </cell>
          <cell r="B3" t="str">
            <v xml:space="preserve">AUTOKAM AUTOMOTRIZ, SA DE CV                 </v>
          </cell>
        </row>
        <row r="4">
          <cell r="A4">
            <v>12</v>
          </cell>
          <cell r="B4" t="str">
            <v xml:space="preserve">AUTOMOTRIZ DE QUERETARO, S.A. DE C.V.        </v>
          </cell>
        </row>
        <row r="5">
          <cell r="A5">
            <v>14</v>
          </cell>
          <cell r="B5" t="str">
            <v xml:space="preserve">JACOBO RODRIGUEZ MOTORS S.A DE C.V.          </v>
          </cell>
        </row>
        <row r="6">
          <cell r="A6">
            <v>16</v>
          </cell>
          <cell r="B6" t="str">
            <v>MEXICANA AUTOMOTRIZ, (SUC. MATAMOROS)</v>
          </cell>
        </row>
        <row r="7">
          <cell r="A7">
            <v>15</v>
          </cell>
          <cell r="B7" t="str">
            <v xml:space="preserve">FAME LAS AGUILAS, SA DE CV                   </v>
          </cell>
        </row>
        <row r="8">
          <cell r="A8">
            <v>18</v>
          </cell>
          <cell r="B8" t="str">
            <v xml:space="preserve">AP AUTOMOTRIZ, S.A. DE C.V.                  </v>
          </cell>
        </row>
        <row r="9">
          <cell r="A9">
            <v>20</v>
          </cell>
          <cell r="B9" t="str">
            <v xml:space="preserve">AUTOMOTRIZ TAMPICO, S.A. DE C.V.             </v>
          </cell>
        </row>
        <row r="10">
          <cell r="A10">
            <v>22</v>
          </cell>
          <cell r="B10" t="str">
            <v xml:space="preserve">AUTOMOTRIZ DE TUXPAM, S.A. DE C.V.           </v>
          </cell>
        </row>
        <row r="11">
          <cell r="A11">
            <v>25</v>
          </cell>
          <cell r="B11" t="str">
            <v>AUTOS SS DE LEON, S.A. DE C.V.</v>
          </cell>
        </row>
        <row r="12">
          <cell r="A12">
            <v>27</v>
          </cell>
          <cell r="B12" t="str">
            <v xml:space="preserve">MOTORES DE MORELOS, S.A. DE C.V.             </v>
          </cell>
        </row>
        <row r="13">
          <cell r="A13">
            <v>28</v>
          </cell>
          <cell r="B13" t="str">
            <v xml:space="preserve">AUTOMOTRIZ HUASTECA, S.A. DE C.V.            </v>
          </cell>
        </row>
        <row r="14">
          <cell r="A14">
            <v>30</v>
          </cell>
          <cell r="B14" t="str">
            <v xml:space="preserve">AUTOMOTRIZ LAREDO, S.A. DE C.V.              </v>
          </cell>
        </row>
        <row r="15">
          <cell r="A15">
            <v>33</v>
          </cell>
          <cell r="B15" t="str">
            <v xml:space="preserve">AUTOMOTRIZ MENDOZA, S.A. DE C.V.             </v>
          </cell>
        </row>
        <row r="16">
          <cell r="A16">
            <v>34</v>
          </cell>
          <cell r="B16" t="str">
            <v xml:space="preserve">AUTOMOTRIZ MONCLOVA, S.A. DE C.V.            </v>
          </cell>
        </row>
        <row r="17">
          <cell r="A17">
            <v>35</v>
          </cell>
          <cell r="B17" t="str">
            <v xml:space="preserve">AUTOMOTRIZ MONTERREY, S.A. DE C.V.           </v>
          </cell>
        </row>
        <row r="18">
          <cell r="A18">
            <v>37</v>
          </cell>
          <cell r="B18" t="str">
            <v xml:space="preserve">AUTOMOTRIZ REYNOSA, S.A. DE C.V.             </v>
          </cell>
        </row>
        <row r="19">
          <cell r="A19">
            <v>38</v>
          </cell>
          <cell r="B19" t="str">
            <v xml:space="preserve">AUTOMOTORES COAHUILENSES, S.A. DE C.V. (SUC. </v>
          </cell>
        </row>
        <row r="20">
          <cell r="A20">
            <v>39</v>
          </cell>
          <cell r="B20" t="str">
            <v xml:space="preserve">AUTOMOTRIZ VICTORIA, S.A. DE C.V.            </v>
          </cell>
        </row>
        <row r="21">
          <cell r="A21">
            <v>41</v>
          </cell>
          <cell r="B21" t="str">
            <v>CMAMERICAS, S.A. DE C.V.</v>
          </cell>
        </row>
        <row r="22">
          <cell r="A22">
            <v>44</v>
          </cell>
          <cell r="B22" t="str">
            <v xml:space="preserve">AUTOMOVILES, SA DE CV                        </v>
          </cell>
        </row>
        <row r="23">
          <cell r="A23">
            <v>50</v>
          </cell>
          <cell r="B23" t="str">
            <v xml:space="preserve">AUTOS Y ACCESORIOS, S.A. DE  C.V.            </v>
          </cell>
        </row>
        <row r="24">
          <cell r="A24">
            <v>51</v>
          </cell>
          <cell r="B24" t="str">
            <v xml:space="preserve">ALFONSO R. BOURS, S.A. DE C.V.               </v>
          </cell>
        </row>
        <row r="25">
          <cell r="A25">
            <v>53</v>
          </cell>
          <cell r="B25" t="str">
            <v xml:space="preserve">ALDEN CONCESIONARIA TACUBAYA,S.A DE C.V      </v>
          </cell>
        </row>
        <row r="26">
          <cell r="A26">
            <v>65</v>
          </cell>
          <cell r="B26" t="str">
            <v xml:space="preserve">CASA RAMOS, S.A.                             </v>
          </cell>
        </row>
        <row r="27">
          <cell r="A27">
            <v>66</v>
          </cell>
          <cell r="B27" t="str">
            <v xml:space="preserve">AUTOMOVILES DE COLIMA, S.A. DE C.V.          </v>
          </cell>
        </row>
        <row r="28">
          <cell r="A28">
            <v>69</v>
          </cell>
          <cell r="B28" t="str">
            <v xml:space="preserve">AUTOMOVILES DE ZAPOTLAN, S.A. DE C.V.        </v>
          </cell>
        </row>
        <row r="29">
          <cell r="A29">
            <v>72</v>
          </cell>
          <cell r="B29" t="str">
            <v xml:space="preserve">CDA PENINSULA, S.A. DE C.V.                  </v>
          </cell>
        </row>
        <row r="30">
          <cell r="A30">
            <v>74</v>
          </cell>
          <cell r="B30" t="str">
            <v xml:space="preserve">CHIHUAHUA MOTORS, S.A. DE C.V.               </v>
          </cell>
        </row>
        <row r="31">
          <cell r="A31">
            <v>77</v>
          </cell>
          <cell r="B31" t="str">
            <v xml:space="preserve">DISTRIBUIDORA DE AUTOMOVILES, S.A. DE C.V.   </v>
          </cell>
        </row>
        <row r="32">
          <cell r="A32">
            <v>80</v>
          </cell>
          <cell r="B32" t="str">
            <v xml:space="preserve">DISTRIBUIDORA REGIONAL, S.A. DE C.V.         </v>
          </cell>
        </row>
        <row r="33">
          <cell r="A33">
            <v>88</v>
          </cell>
          <cell r="B33" t="str">
            <v xml:space="preserve">AUTOCAMIONES OAXACA, S.A. DE C.V.            </v>
          </cell>
        </row>
        <row r="34">
          <cell r="A34">
            <v>89</v>
          </cell>
          <cell r="B34" t="str">
            <v xml:space="preserve">HERMANOS SANCHEZ, S.A. DE C.V.               </v>
          </cell>
        </row>
        <row r="35">
          <cell r="A35">
            <v>91</v>
          </cell>
          <cell r="B35" t="str">
            <v xml:space="preserve">JIMENEZ, S.A. DE C.V.                        </v>
          </cell>
        </row>
        <row r="36">
          <cell r="A36">
            <v>101</v>
          </cell>
          <cell r="B36" t="str">
            <v xml:space="preserve">MENDIVIL MOTORS, S.A. DE C.V.                </v>
          </cell>
        </row>
        <row r="37">
          <cell r="A37">
            <v>102</v>
          </cell>
          <cell r="B37" t="str">
            <v xml:space="preserve">MEXICANA AUTOMOTRIZ, S.A. DE C.V.            </v>
          </cell>
        </row>
        <row r="38">
          <cell r="A38">
            <v>104</v>
          </cell>
          <cell r="B38" t="str">
            <v xml:space="preserve">MORELIA AUTOMOTRIZ, S.A. DE C.V.             </v>
          </cell>
        </row>
        <row r="39">
          <cell r="A39">
            <v>107</v>
          </cell>
          <cell r="B39" t="str">
            <v xml:space="preserve">AUTOMOVILISTICA VERACRUZANA, S.A.            </v>
          </cell>
        </row>
        <row r="40">
          <cell r="A40">
            <v>114</v>
          </cell>
          <cell r="B40" t="str">
            <v xml:space="preserve">RANGEL DE ALBA, S.A. DE C.V.                 </v>
          </cell>
        </row>
        <row r="41">
          <cell r="A41">
            <v>116</v>
          </cell>
          <cell r="B41" t="str">
            <v xml:space="preserve">SUPER AUTOS JALAPA, S.A. DE C.V.             </v>
          </cell>
        </row>
        <row r="42">
          <cell r="A42">
            <v>121</v>
          </cell>
          <cell r="B42" t="str">
            <v xml:space="preserve">SUPERSERVICIO, S.A. DE C.V.                  </v>
          </cell>
        </row>
        <row r="43">
          <cell r="A43">
            <v>122</v>
          </cell>
          <cell r="B43" t="str">
            <v xml:space="preserve">CORDOBA AUTOMOTRIZ, S.A. DE C.V.             </v>
          </cell>
        </row>
        <row r="44">
          <cell r="A44">
            <v>123</v>
          </cell>
          <cell r="B44" t="str">
            <v>SUPERSERVICIO, SUC. ALTAMIRA</v>
          </cell>
        </row>
        <row r="45">
          <cell r="A45">
            <v>137</v>
          </cell>
          <cell r="B45" t="str">
            <v xml:space="preserve">MYBSA, S.A. DE C.V.                          </v>
          </cell>
        </row>
        <row r="46">
          <cell r="A46">
            <v>140</v>
          </cell>
          <cell r="B46" t="str">
            <v xml:space="preserve">AUTO CAMIONES UNIVERSIDAD, S.A. DE C.V.      </v>
          </cell>
        </row>
        <row r="47">
          <cell r="A47">
            <v>161</v>
          </cell>
          <cell r="B47" t="str">
            <v xml:space="preserve">AUTOMOTORES DE CUAUHTEMOC, S.A. DE C.V.      </v>
          </cell>
        </row>
        <row r="48">
          <cell r="A48">
            <v>163</v>
          </cell>
          <cell r="B48" t="str">
            <v xml:space="preserve">CIA. AUTOMOTRIZ DE TOLUCA, S.A. DE C.V.      </v>
          </cell>
        </row>
        <row r="49">
          <cell r="A49">
            <v>164</v>
          </cell>
          <cell r="B49" t="str">
            <v xml:space="preserve">PLASENCIA GUADALAJARA, S.A. DE C.V.          </v>
          </cell>
        </row>
        <row r="50">
          <cell r="A50">
            <v>181</v>
          </cell>
          <cell r="B50" t="str">
            <v xml:space="preserve">AUTOMOVILES DE VALLES, S.A. DE C.V.          </v>
          </cell>
        </row>
        <row r="51">
          <cell r="A51">
            <v>188</v>
          </cell>
          <cell r="B51" t="str">
            <v xml:space="preserve">ACAPULCO, S.A. DE C.V.                       </v>
          </cell>
        </row>
        <row r="52">
          <cell r="A52">
            <v>204</v>
          </cell>
          <cell r="B52" t="str">
            <v xml:space="preserve">AUTOMOVILES, SA DE CV (SUC. MATAMOROS)       </v>
          </cell>
        </row>
        <row r="53">
          <cell r="A53">
            <v>214</v>
          </cell>
          <cell r="B53" t="str">
            <v xml:space="preserve">AUTO PRODUCTOS, S.A. DE C.V.                 </v>
          </cell>
        </row>
        <row r="54">
          <cell r="A54">
            <v>221</v>
          </cell>
          <cell r="B54" t="str">
            <v xml:space="preserve">ZAPATA, S.A. DE C.V.                         </v>
          </cell>
        </row>
        <row r="55">
          <cell r="A55">
            <v>222</v>
          </cell>
          <cell r="B55" t="str">
            <v xml:space="preserve">VEHICULOS INSURGENTES, S.A. DE C.V.          </v>
          </cell>
        </row>
        <row r="56">
          <cell r="A56">
            <v>234</v>
          </cell>
          <cell r="B56" t="str">
            <v xml:space="preserve">AUTO CAMIONES DE GUERRERO, S.A. DE C.V.      </v>
          </cell>
        </row>
        <row r="57">
          <cell r="A57">
            <v>243</v>
          </cell>
          <cell r="B57" t="str">
            <v xml:space="preserve">VEHICULOS DE TEZIUTLAN, S.A. DE C.V.         </v>
          </cell>
        </row>
        <row r="58">
          <cell r="A58">
            <v>251</v>
          </cell>
          <cell r="B58" t="str">
            <v>CON, SA DE CV</v>
          </cell>
        </row>
        <row r="59">
          <cell r="A59">
            <v>260</v>
          </cell>
          <cell r="B59" t="str">
            <v xml:space="preserve">AUTOMOVILISTICA DE HIDALGO, S.A. DE C.V.     </v>
          </cell>
        </row>
        <row r="60">
          <cell r="A60">
            <v>268</v>
          </cell>
          <cell r="B60" t="str">
            <v xml:space="preserve">PLASENCIA DE NAYARIT, SA DE CV               </v>
          </cell>
        </row>
        <row r="61">
          <cell r="A61">
            <v>270</v>
          </cell>
          <cell r="B61" t="str">
            <v>AUTOMOTRIZ DEL VALLE DE BAJA CALIFORNIA, S.A.</v>
          </cell>
        </row>
        <row r="62">
          <cell r="A62">
            <v>271</v>
          </cell>
          <cell r="B62" t="str">
            <v>AUTOS Y ACCESORIOS, SA DE CV (SUC. LOS MOCHIS</v>
          </cell>
        </row>
        <row r="63">
          <cell r="A63">
            <v>281</v>
          </cell>
          <cell r="B63" t="str">
            <v xml:space="preserve">NACIONAL AUTOMOTRIZ, S.A. DE C.V.            </v>
          </cell>
        </row>
        <row r="64">
          <cell r="A64">
            <v>285</v>
          </cell>
          <cell r="B64" t="str">
            <v>AUTOMOVILES COMPACTOS Y CAMIONES,S.A. DE C.V.</v>
          </cell>
        </row>
        <row r="65">
          <cell r="A65">
            <v>288</v>
          </cell>
          <cell r="B65" t="str">
            <v xml:space="preserve">ALDEN JUAREZ, S.A. DE C.V.                   </v>
          </cell>
        </row>
        <row r="66">
          <cell r="A66">
            <v>297</v>
          </cell>
          <cell r="B66" t="str">
            <v xml:space="preserve">LEON AUTOMOTRIZ, S.A. DE  C.V.               </v>
          </cell>
        </row>
        <row r="67">
          <cell r="A67">
            <v>299</v>
          </cell>
          <cell r="B67" t="str">
            <v>DISTRIBUIDORES DE AUTOCAMIONES DE CHIAPAS,S.A</v>
          </cell>
        </row>
        <row r="68">
          <cell r="A68">
            <v>300</v>
          </cell>
          <cell r="B68" t="str">
            <v xml:space="preserve">AUTOMOVILES DE GUAYMAS, S.A. DE C.V.         </v>
          </cell>
        </row>
        <row r="69">
          <cell r="A69">
            <v>301</v>
          </cell>
          <cell r="B69" t="str">
            <v xml:space="preserve">CAMSA, S.A DE C.V.                           </v>
          </cell>
        </row>
        <row r="70">
          <cell r="A70">
            <v>311</v>
          </cell>
          <cell r="B70" t="str">
            <v xml:space="preserve">AGENCIA CENTRAL POTOSINA, S.A. DE C.V.       </v>
          </cell>
        </row>
        <row r="71">
          <cell r="A71">
            <v>319</v>
          </cell>
          <cell r="B71" t="str">
            <v xml:space="preserve">JALISCO MOTORS, S.A. DE C.V.                 </v>
          </cell>
        </row>
        <row r="72">
          <cell r="A72">
            <v>320</v>
          </cell>
          <cell r="B72" t="str">
            <v xml:space="preserve">RIVERA, S.A. DE C.V.                         </v>
          </cell>
        </row>
        <row r="73">
          <cell r="A73">
            <v>325</v>
          </cell>
          <cell r="B73" t="str">
            <v xml:space="preserve">AUTOMOTRIZ TAME, S.A. DE C.V.                </v>
          </cell>
        </row>
        <row r="74">
          <cell r="A74">
            <v>331</v>
          </cell>
          <cell r="B74" t="str">
            <v xml:space="preserve">TABASCO AUTOMOVILISTICA, S.A. DE  C.V.       </v>
          </cell>
        </row>
        <row r="75">
          <cell r="A75">
            <v>332</v>
          </cell>
          <cell r="B75" t="str">
            <v xml:space="preserve">CENTRO AUTOMOTRIZ DE LA LAGUNA, S.A. DE C.V. </v>
          </cell>
        </row>
        <row r="76">
          <cell r="A76">
            <v>334</v>
          </cell>
          <cell r="B76" t="str">
            <v xml:space="preserve">PLASENCIA MAZATLAN S.A.DE C.V.               </v>
          </cell>
        </row>
        <row r="77">
          <cell r="A77">
            <v>335</v>
          </cell>
          <cell r="B77" t="str">
            <v xml:space="preserve">AUTOMOVILES NACIONALES, S.A.                 </v>
          </cell>
        </row>
        <row r="78">
          <cell r="A78">
            <v>338</v>
          </cell>
          <cell r="B78" t="str">
            <v xml:space="preserve">AUTOMOVILISTICA ANDRADE, S.A. DE C.V.        </v>
          </cell>
        </row>
        <row r="79">
          <cell r="A79">
            <v>339</v>
          </cell>
          <cell r="B79" t="str">
            <v xml:space="preserve">AUTOS Y TRACTORES DE CULIACAN, S.A. DE C.V.  </v>
          </cell>
        </row>
        <row r="80">
          <cell r="A80">
            <v>345</v>
          </cell>
          <cell r="B80" t="str">
            <v xml:space="preserve">AUTOCAMIONES DE TIJUANA, S.A. DE C.V.        </v>
          </cell>
        </row>
        <row r="81">
          <cell r="A81">
            <v>353</v>
          </cell>
          <cell r="B81" t="str">
            <v xml:space="preserve">CDA PENINSULA, S.A. DE C.V. (SUC. CAMPECHE)  </v>
          </cell>
        </row>
        <row r="82">
          <cell r="A82">
            <v>357</v>
          </cell>
          <cell r="B82" t="str">
            <v xml:space="preserve">PRODUCTOS AUTOMOTRICES (SUC. DELICIAS)       </v>
          </cell>
        </row>
        <row r="83">
          <cell r="A83">
            <v>362</v>
          </cell>
          <cell r="B83" t="str">
            <v>AUTOMOVILES Y MAQ. AGRICOLA DE GUAMUCHIL,S.A.</v>
          </cell>
        </row>
        <row r="84">
          <cell r="A84">
            <v>364</v>
          </cell>
          <cell r="B84" t="str">
            <v xml:space="preserve">JIMENEZ AUTOMOTRIZ, S.A. DE C.V.             </v>
          </cell>
        </row>
        <row r="85">
          <cell r="A85">
            <v>375</v>
          </cell>
          <cell r="B85" t="str">
            <v xml:space="preserve">AUTOS DE TLAXCALA, S.A. DE C.V.              </v>
          </cell>
        </row>
        <row r="86">
          <cell r="A86">
            <v>377</v>
          </cell>
          <cell r="B86" t="str">
            <v>AUTOS SS DE SAN LUIS POTOSI</v>
          </cell>
        </row>
        <row r="87">
          <cell r="A87">
            <v>376</v>
          </cell>
          <cell r="B87" t="str">
            <v xml:space="preserve">AUTOMOVILES Y CAMIONES ORIZABA, S.A. DE C.V. </v>
          </cell>
        </row>
        <row r="88">
          <cell r="A88">
            <v>378</v>
          </cell>
          <cell r="B88" t="str">
            <v xml:space="preserve">COMERCIAL AUTOMOTRIZ VAL., S.A. DE C.V.      </v>
          </cell>
        </row>
        <row r="89">
          <cell r="A89">
            <v>393</v>
          </cell>
          <cell r="B89" t="str">
            <v xml:space="preserve">JUAN OSORIO LOPEZ AUTOS, S.A. DE C.V.        </v>
          </cell>
        </row>
        <row r="90">
          <cell r="A90">
            <v>396</v>
          </cell>
          <cell r="B90" t="str">
            <v>JUAN OSORIO LOPEZ AUTOS MINATITLAN, S.A. C.V.</v>
          </cell>
        </row>
        <row r="91">
          <cell r="A91">
            <v>397</v>
          </cell>
          <cell r="B91" t="str">
            <v xml:space="preserve">AUTOMOVILES DE CABORCA, S.A. DE C.V.         </v>
          </cell>
        </row>
        <row r="92">
          <cell r="A92">
            <v>401</v>
          </cell>
          <cell r="B92" t="str">
            <v xml:space="preserve">AUTOS Y ACCESORIOS, SA DE CV (SUC. GUASAVE)  </v>
          </cell>
        </row>
        <row r="93">
          <cell r="A93">
            <v>413</v>
          </cell>
          <cell r="B93" t="str">
            <v xml:space="preserve">ECHEGARAY AUTOMOTORES, SA DE CV              </v>
          </cell>
        </row>
        <row r="94">
          <cell r="A94">
            <v>415</v>
          </cell>
          <cell r="B94" t="str">
            <v xml:space="preserve">AUTOCAMIONES DE TAPACHULA, S.A. DE C.V.      </v>
          </cell>
        </row>
        <row r="95">
          <cell r="A95">
            <v>421</v>
          </cell>
          <cell r="B95" t="str">
            <v xml:space="preserve">AUTOCAMIONES DE ZACATECAS, S.A. DE C.V.      </v>
          </cell>
        </row>
        <row r="96">
          <cell r="A96">
            <v>436</v>
          </cell>
          <cell r="B96" t="str">
            <v xml:space="preserve">PLASENCIA PUERTO VALLARTA, S.A. DE C.V.      </v>
          </cell>
        </row>
        <row r="97">
          <cell r="A97">
            <v>440</v>
          </cell>
          <cell r="B97" t="str">
            <v xml:space="preserve">PRODUCTOS AUTOMOTRICES, S.A. DE C.V.         </v>
          </cell>
        </row>
        <row r="98">
          <cell r="A98">
            <v>446</v>
          </cell>
          <cell r="B98" t="str">
            <v xml:space="preserve">AUTOMOTORES COAHUILENSES, S.A. DE C.V. (SUC. </v>
          </cell>
        </row>
        <row r="99">
          <cell r="A99">
            <v>447</v>
          </cell>
          <cell r="B99" t="str">
            <v xml:space="preserve">AUTOMOTORES COAHUILENSES, S.A. DE C.V.       </v>
          </cell>
        </row>
        <row r="100">
          <cell r="A100">
            <v>453</v>
          </cell>
          <cell r="B100" t="str">
            <v>VEHICULOS AUTOMOTRICES DE LA PIEDAD, S.A C.V.</v>
          </cell>
        </row>
        <row r="101">
          <cell r="A101">
            <v>455</v>
          </cell>
          <cell r="B101" t="str">
            <v>AUTOMOTRIZ DEL NTE DE ZACATECAS, S.A. DE C V.</v>
          </cell>
        </row>
        <row r="102">
          <cell r="A102">
            <v>457</v>
          </cell>
          <cell r="B102" t="str">
            <v xml:space="preserve">AUTOMOTRIZ BAJA CAL., S.A.                   </v>
          </cell>
        </row>
        <row r="103">
          <cell r="A103">
            <v>468</v>
          </cell>
          <cell r="B103" t="str">
            <v xml:space="preserve">MYLSA, S.A. DE C.V.                          </v>
          </cell>
        </row>
        <row r="104">
          <cell r="A104">
            <v>473</v>
          </cell>
          <cell r="B104" t="str">
            <v xml:space="preserve">CUAUTITLAN, S.A. DE C.V.                     </v>
          </cell>
        </row>
        <row r="105">
          <cell r="A105">
            <v>474</v>
          </cell>
          <cell r="B105" t="str">
            <v xml:space="preserve">ALDEN TLALPAN, S.A. DE C.V.                  </v>
          </cell>
        </row>
        <row r="106">
          <cell r="A106">
            <v>477</v>
          </cell>
          <cell r="B106" t="str">
            <v xml:space="preserve">RAMSA MOTORS, S.A. DE C.V.                   </v>
          </cell>
        </row>
        <row r="107">
          <cell r="A107">
            <v>478</v>
          </cell>
          <cell r="B107" t="str">
            <v xml:space="preserve">TEPATITLAN MOTORS, S.A. DE C.V.              </v>
          </cell>
        </row>
        <row r="108">
          <cell r="A108">
            <v>479</v>
          </cell>
          <cell r="B108" t="str">
            <v xml:space="preserve">PICACHO GRUPO AUTOMOTRIZ, S.A. DE C.V.       </v>
          </cell>
        </row>
        <row r="109">
          <cell r="A109">
            <v>480</v>
          </cell>
          <cell r="B109" t="str">
            <v xml:space="preserve">AUTOS CASAS GRANDES, S.A. DE C.V.            </v>
          </cell>
        </row>
        <row r="110">
          <cell r="A110">
            <v>485</v>
          </cell>
          <cell r="B110" t="str">
            <v xml:space="preserve">AUTOMOTRIZ ELFER, S.A. DE  C.V.              </v>
          </cell>
        </row>
        <row r="111">
          <cell r="A111">
            <v>486</v>
          </cell>
          <cell r="B111" t="str">
            <v xml:space="preserve">CENTRO ECATEPEC, S.A. DE C.V.                </v>
          </cell>
        </row>
        <row r="112">
          <cell r="A112">
            <v>493</v>
          </cell>
          <cell r="B112" t="str">
            <v xml:space="preserve">LOMAS AUTOMOTRIZ, S.A. DE C.V.               </v>
          </cell>
        </row>
        <row r="113">
          <cell r="A113">
            <v>494</v>
          </cell>
          <cell r="B113" t="str">
            <v xml:space="preserve">CHONTALPA AUTOMOVILISTICA, S.A. DE C.V.      </v>
          </cell>
        </row>
        <row r="114">
          <cell r="A114">
            <v>497</v>
          </cell>
          <cell r="B114" t="str">
            <v xml:space="preserve">COUNTRY MOTORS, S.A. DE  C.V.                </v>
          </cell>
        </row>
        <row r="115">
          <cell r="A115">
            <v>500</v>
          </cell>
          <cell r="B115" t="str">
            <v xml:space="preserve">MYLSA PUEBLA, S.A. DE C.V.                   </v>
          </cell>
        </row>
        <row r="116">
          <cell r="A116">
            <v>505</v>
          </cell>
          <cell r="B116" t="str">
            <v xml:space="preserve">DINASTIA AUTOMOTRIZ MEXICO,S.A. DE C.V.      </v>
          </cell>
        </row>
        <row r="117">
          <cell r="A117">
            <v>506</v>
          </cell>
          <cell r="B117" t="str">
            <v>AUTOS SS DE IRAPUATO, S.A. DE C.V. (SUC. SALA</v>
          </cell>
        </row>
        <row r="118">
          <cell r="A118">
            <v>509</v>
          </cell>
          <cell r="B118" t="str">
            <v xml:space="preserve">AUTOMOTRIZ JALBRA, S.A. DE C.V.              </v>
          </cell>
        </row>
        <row r="119">
          <cell r="A119">
            <v>510</v>
          </cell>
          <cell r="B119" t="str">
            <v xml:space="preserve">AUTOMOTRIZ LOMAS (SAN LUIS)                  </v>
          </cell>
        </row>
        <row r="120">
          <cell r="A120">
            <v>511</v>
          </cell>
          <cell r="B120" t="str">
            <v xml:space="preserve">CEVER AZCAPOTZALCO, S.A. DE C.V.             </v>
          </cell>
        </row>
        <row r="121">
          <cell r="A121">
            <v>514</v>
          </cell>
          <cell r="B121" t="str">
            <v xml:space="preserve">AGUASCALIENTES AUTOMOTRIZ, S.A. DE C.V.      </v>
          </cell>
        </row>
        <row r="122">
          <cell r="A122">
            <v>515</v>
          </cell>
          <cell r="B122" t="str">
            <v>GEMA AUTOMOTORES, S.A. DE C.V.</v>
          </cell>
        </row>
        <row r="123">
          <cell r="A123">
            <v>519</v>
          </cell>
          <cell r="B123" t="str">
            <v xml:space="preserve">GIMSA AUTOMOTRIZ, SA DE CV (LOS REYES)       </v>
          </cell>
        </row>
        <row r="124">
          <cell r="A124">
            <v>522</v>
          </cell>
          <cell r="B124" t="str">
            <v>AUTO CAMIONES LA FÉ</v>
          </cell>
        </row>
        <row r="125">
          <cell r="A125">
            <v>524</v>
          </cell>
          <cell r="B125" t="str">
            <v xml:space="preserve">SURMAN MEXICO, SA DE CV                      </v>
          </cell>
        </row>
        <row r="126">
          <cell r="A126">
            <v>590</v>
          </cell>
          <cell r="B126" t="str">
            <v xml:space="preserve">AUTOCONCESIONARIA CENTRAL S.A. DE C.V.       </v>
          </cell>
        </row>
        <row r="127">
          <cell r="A127">
            <v>599</v>
          </cell>
          <cell r="B127" t="str">
            <v xml:space="preserve">ECATEPEC, S.A. DE C.V.                       </v>
          </cell>
        </row>
        <row r="128">
          <cell r="A128">
            <v>603</v>
          </cell>
          <cell r="B128" t="str">
            <v xml:space="preserve">VEHICULOS DE MARTINEZ, S.A. DE C.V.          </v>
          </cell>
        </row>
        <row r="129">
          <cell r="A129">
            <v>606</v>
          </cell>
          <cell r="B129" t="str">
            <v xml:space="preserve">VEHICULOS Y SERVICIOS SATELITE, S.A. DE C.V. </v>
          </cell>
        </row>
        <row r="130">
          <cell r="A130">
            <v>608</v>
          </cell>
          <cell r="B130" t="str">
            <v>MEXICO CIA. PRODUCTOS AUTOMOTRICES, S.A. C.V.</v>
          </cell>
        </row>
        <row r="131">
          <cell r="A131">
            <v>615</v>
          </cell>
          <cell r="B131" t="str">
            <v xml:space="preserve">ZAPATA S.A. DE C.V. (SUC. TEXCOCO)           </v>
          </cell>
        </row>
        <row r="132">
          <cell r="A132">
            <v>625</v>
          </cell>
          <cell r="B132" t="str">
            <v xml:space="preserve">AUTOMOTRIZ DEL VALLE DE ZAMORA, S.A. DE C.V. </v>
          </cell>
        </row>
        <row r="133">
          <cell r="A133">
            <v>626</v>
          </cell>
          <cell r="B133" t="str">
            <v xml:space="preserve">SANCHEZ AUTOMOTRIZ, S.A. DE C.V.             </v>
          </cell>
        </row>
        <row r="134">
          <cell r="A134">
            <v>631</v>
          </cell>
          <cell r="B134" t="str">
            <v xml:space="preserve">AUTOMOTORES DE NOGALES SA DE CV (CANANEA)    </v>
          </cell>
        </row>
        <row r="135">
          <cell r="A135">
            <v>633</v>
          </cell>
          <cell r="B135" t="str">
            <v xml:space="preserve">AUTOS DE HERMOSILLO, S.A. DE C.V.            </v>
          </cell>
        </row>
        <row r="136">
          <cell r="A136">
            <v>634</v>
          </cell>
          <cell r="B136" t="str">
            <v>AUTOS DE HERMOSILLO, S.A. DE C.V. (SUC. KINO)</v>
          </cell>
        </row>
        <row r="137">
          <cell r="A137">
            <v>635</v>
          </cell>
          <cell r="B137" t="str">
            <v xml:space="preserve">R.O. AUTOMOTRIZ, S.A. DE  C.V.               </v>
          </cell>
        </row>
        <row r="138">
          <cell r="A138">
            <v>638</v>
          </cell>
          <cell r="B138" t="str">
            <v xml:space="preserve">JOL. AUTOMOTRIZ DEL ISTMO, S.A. DE C.V.      </v>
          </cell>
        </row>
        <row r="139">
          <cell r="A139">
            <v>641</v>
          </cell>
          <cell r="B139" t="str">
            <v xml:space="preserve">CDA PENINSULA, S.A. DE C.V. (SUC. CANCUN)    </v>
          </cell>
        </row>
        <row r="140">
          <cell r="A140">
            <v>643</v>
          </cell>
          <cell r="B140" t="str">
            <v xml:space="preserve">LAGOS AUTOCAMIONES, S.A. DE C.V.             </v>
          </cell>
        </row>
        <row r="141">
          <cell r="A141">
            <v>645</v>
          </cell>
          <cell r="B141" t="str">
            <v xml:space="preserve">CENTRO AUTOMOTRIZ VALLARTA, S.A. DE C.V.     </v>
          </cell>
        </row>
        <row r="142">
          <cell r="A142">
            <v>648</v>
          </cell>
          <cell r="B142" t="str">
            <v xml:space="preserve">AUTOS SS DE IRAPUATO, S.A. DE C.V.           </v>
          </cell>
        </row>
        <row r="143">
          <cell r="A143">
            <v>654</v>
          </cell>
          <cell r="B143" t="str">
            <v xml:space="preserve">CAR ONE VALLE, S.A. DE C.V.                  </v>
          </cell>
        </row>
        <row r="144">
          <cell r="A144">
            <v>666</v>
          </cell>
          <cell r="B144" t="str">
            <v xml:space="preserve">MYLSA TEHUACAN, S.A. DE C.V.                 </v>
          </cell>
        </row>
        <row r="145">
          <cell r="A145">
            <v>677</v>
          </cell>
          <cell r="B145" t="str">
            <v xml:space="preserve">RAMSA LEON, S.A. DE C.V.                     </v>
          </cell>
        </row>
        <row r="146">
          <cell r="A146">
            <v>686</v>
          </cell>
          <cell r="B146" t="str">
            <v xml:space="preserve">FEMA AUTOMOTRIZ S.A. DE C.V,                 </v>
          </cell>
        </row>
        <row r="147">
          <cell r="A147">
            <v>687</v>
          </cell>
          <cell r="B147" t="str">
            <v xml:space="preserve">GIMSA AUTOMOTRIZ, S.A. DE C.V.               </v>
          </cell>
        </row>
        <row r="148">
          <cell r="A148">
            <v>688</v>
          </cell>
          <cell r="B148" t="str">
            <v xml:space="preserve">RAVISA MOTORS, S.A. DE C.V.                  </v>
          </cell>
        </row>
        <row r="149">
          <cell r="A149">
            <v>693</v>
          </cell>
          <cell r="B149" t="str">
            <v xml:space="preserve">ZAPATA S.A. DE C.V.(SUC. PACHUCA)            </v>
          </cell>
        </row>
        <row r="150">
          <cell r="A150">
            <v>694</v>
          </cell>
          <cell r="B150" t="str">
            <v xml:space="preserve">COLIMA AUTOCAMIONES S.A. DE C.V.             </v>
          </cell>
        </row>
        <row r="151">
          <cell r="A151">
            <v>695</v>
          </cell>
          <cell r="B151" t="str">
            <v xml:space="preserve">AUTOS DE CALIDAD DE ZACATECAS, SA. DE CV.    </v>
          </cell>
        </row>
        <row r="152">
          <cell r="A152">
            <v>697</v>
          </cell>
          <cell r="B152" t="str">
            <v xml:space="preserve">AUTOMOTORES DE CALIDAD, S.A. DE C.V.         </v>
          </cell>
        </row>
        <row r="153">
          <cell r="A153">
            <v>698</v>
          </cell>
          <cell r="B153" t="str">
            <v xml:space="preserve">DINASTIA AUTOMOTRIZ OAXACA,S.A. DE C.V.      </v>
          </cell>
        </row>
        <row r="154">
          <cell r="A154">
            <v>777</v>
          </cell>
          <cell r="B154" t="str">
            <v xml:space="preserve">MOTORES DE GUERRERO, S.A. DE C.V.            </v>
          </cell>
        </row>
        <row r="155">
          <cell r="A155">
            <v>787</v>
          </cell>
          <cell r="B155" t="str">
            <v xml:space="preserve">RISPE AUTOMOTRIZ, S.A. DE C.V.               </v>
          </cell>
        </row>
        <row r="156">
          <cell r="A156">
            <v>788</v>
          </cell>
          <cell r="B156" t="str">
            <v xml:space="preserve">AUTOMOTORES CUMBRES S.A. DE C.V.             </v>
          </cell>
        </row>
        <row r="157">
          <cell r="A157">
            <v>901</v>
          </cell>
          <cell r="B157" t="str">
            <v xml:space="preserve">GERENCIA REGIONAL GUADALAJARA                </v>
          </cell>
        </row>
        <row r="158">
          <cell r="A158">
            <v>902</v>
          </cell>
          <cell r="B158" t="str">
            <v xml:space="preserve">CONAUTO, S.A. DE C.V.                        </v>
          </cell>
        </row>
        <row r="159">
          <cell r="A159">
            <v>906</v>
          </cell>
          <cell r="B159" t="str">
            <v xml:space="preserve">VESA AUTOMOTRIZ, S.A. DE C.V.                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L737"/>
  <sheetViews>
    <sheetView tabSelected="1" topLeftCell="A160" workbookViewId="0">
      <selection activeCell="G164" sqref="G164"/>
    </sheetView>
  </sheetViews>
  <sheetFormatPr baseColWidth="10" defaultColWidth="0" defaultRowHeight="12.75" customHeight="1" zeroHeight="1"/>
  <cols>
    <col min="1" max="1" width="3.28515625" customWidth="1"/>
    <col min="2" max="2" width="9" customWidth="1"/>
    <col min="3" max="3" width="16.42578125" customWidth="1"/>
    <col min="4" max="4" width="10.140625" customWidth="1"/>
    <col min="5" max="5" width="25.7109375" customWidth="1"/>
    <col min="6" max="6" width="32.7109375" customWidth="1"/>
    <col min="7" max="31" width="25.7109375" customWidth="1"/>
    <col min="32" max="32" width="25.7109375" style="34" customWidth="1"/>
    <col min="33" max="33" width="25.7109375" customWidth="1"/>
    <col min="34" max="59" width="11.42578125" style="34" hidden="1"/>
    <col min="60" max="60" width="12.7109375" style="34" hidden="1"/>
    <col min="61" max="61" width="11.42578125" style="34" hidden="1"/>
    <col min="62" max="64" width="0" style="34" hidden="1"/>
    <col min="65" max="16384" width="11.42578125" style="34" hidden="1"/>
  </cols>
  <sheetData>
    <row r="1" spans="1:64" s="6" customFormat="1" ht="12.75" hidden="1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3"/>
      <c r="S1" s="2"/>
      <c r="T1" s="3"/>
      <c r="U1" s="4"/>
      <c r="V1" s="4"/>
      <c r="W1" s="4"/>
      <c r="X1" s="4"/>
      <c r="Y1" s="2"/>
      <c r="Z1" s="3"/>
      <c r="AA1" s="3"/>
      <c r="AB1" s="2"/>
      <c r="AC1" s="3"/>
      <c r="AD1" s="3"/>
      <c r="AE1" s="1"/>
      <c r="AF1" s="5"/>
      <c r="AG1" s="1"/>
      <c r="AT1" s="7" t="s">
        <v>0</v>
      </c>
      <c r="AU1" s="8" t="s">
        <v>0</v>
      </c>
      <c r="AV1" s="8" t="s">
        <v>1</v>
      </c>
      <c r="AW1" s="8" t="s">
        <v>2</v>
      </c>
      <c r="AX1" s="8" t="s">
        <v>3</v>
      </c>
      <c r="AY1" s="8" t="s">
        <v>4</v>
      </c>
      <c r="AZ1" s="8" t="s">
        <v>5</v>
      </c>
      <c r="BA1" s="8" t="s">
        <v>6</v>
      </c>
      <c r="BB1" s="9" t="s">
        <v>7</v>
      </c>
      <c r="BC1" s="10" t="s">
        <v>8</v>
      </c>
      <c r="BD1" s="10" t="s">
        <v>9</v>
      </c>
      <c r="BE1" s="10" t="s">
        <v>10</v>
      </c>
      <c r="BF1" s="10" t="s">
        <v>11</v>
      </c>
      <c r="BG1" s="10" t="s">
        <v>12</v>
      </c>
      <c r="BI1" s="11" t="s">
        <v>13</v>
      </c>
      <c r="BJ1" s="11" t="s">
        <v>14</v>
      </c>
      <c r="BK1" s="11" t="s">
        <v>15</v>
      </c>
      <c r="BL1" s="11" t="s">
        <v>13</v>
      </c>
    </row>
    <row r="2" spans="1:64" s="6" customFormat="1" ht="21.75" hidden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2"/>
      <c r="Q2" s="2"/>
      <c r="R2" s="3"/>
      <c r="S2" s="2"/>
      <c r="T2" s="3"/>
      <c r="U2" s="12"/>
      <c r="V2" s="12"/>
      <c r="W2" s="12"/>
      <c r="X2" s="12"/>
      <c r="Y2" s="2"/>
      <c r="Z2" s="3"/>
      <c r="AA2" s="3"/>
      <c r="AB2" s="2"/>
      <c r="AC2" s="3"/>
      <c r="AD2" s="3"/>
      <c r="AE2" s="1"/>
      <c r="AF2" s="5"/>
      <c r="AG2" s="1"/>
      <c r="AT2" s="13">
        <v>1</v>
      </c>
      <c r="AU2" s="14" t="s">
        <v>16</v>
      </c>
      <c r="AV2" s="15">
        <v>4658</v>
      </c>
      <c r="AW2" s="15">
        <v>5818.56</v>
      </c>
      <c r="AX2" s="15">
        <v>6873</v>
      </c>
      <c r="AY2" s="15">
        <v>7864.8</v>
      </c>
      <c r="AZ2" s="15">
        <v>8874</v>
      </c>
      <c r="BA2" s="15">
        <v>9744</v>
      </c>
      <c r="BB2" s="16">
        <v>98.6</v>
      </c>
      <c r="BC2" s="16">
        <v>197.2</v>
      </c>
      <c r="BD2" s="16">
        <v>295.8</v>
      </c>
      <c r="BE2" s="16">
        <v>394.4</v>
      </c>
      <c r="BF2" s="16">
        <v>493</v>
      </c>
      <c r="BG2" s="16">
        <v>591.6</v>
      </c>
      <c r="BH2" s="17"/>
      <c r="BI2" s="18">
        <v>8</v>
      </c>
      <c r="BJ2" s="19" t="s">
        <v>17</v>
      </c>
      <c r="BK2" s="20" t="s">
        <v>18</v>
      </c>
      <c r="BL2" s="18">
        <v>8</v>
      </c>
    </row>
    <row r="3" spans="1:64" s="6" customFormat="1" ht="21.75" hidden="1" thickBot="1">
      <c r="A3" s="1"/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M3" s="22"/>
      <c r="N3" s="22"/>
      <c r="O3" s="22"/>
      <c r="P3" s="22"/>
      <c r="Q3" s="22"/>
      <c r="R3" s="23"/>
      <c r="S3" s="22"/>
      <c r="T3" s="23"/>
      <c r="U3" s="22"/>
      <c r="V3" s="22"/>
      <c r="W3" s="22"/>
      <c r="X3" s="22"/>
      <c r="Y3" s="23"/>
      <c r="Z3" s="23"/>
      <c r="AA3" s="23"/>
      <c r="AB3" s="22"/>
      <c r="AC3" s="23"/>
      <c r="AD3" s="23"/>
      <c r="AE3" s="23"/>
      <c r="AF3" s="24"/>
      <c r="AG3" s="23"/>
      <c r="AT3" s="13">
        <v>2</v>
      </c>
      <c r="AU3" s="14" t="s">
        <v>19</v>
      </c>
      <c r="AV3" s="15">
        <v>5064</v>
      </c>
      <c r="AW3" s="15">
        <v>6514.56</v>
      </c>
      <c r="AX3" s="15">
        <v>7801</v>
      </c>
      <c r="AY3" s="15">
        <v>8966.7999999999993</v>
      </c>
      <c r="AZ3" s="15">
        <v>10092</v>
      </c>
      <c r="BA3" s="15">
        <v>11020</v>
      </c>
      <c r="BB3" s="15">
        <v>145</v>
      </c>
      <c r="BC3" s="15">
        <v>290</v>
      </c>
      <c r="BD3" s="15">
        <v>435</v>
      </c>
      <c r="BE3" s="15">
        <v>580</v>
      </c>
      <c r="BF3" s="15">
        <v>725</v>
      </c>
      <c r="BG3" s="15">
        <v>870</v>
      </c>
      <c r="BH3" s="17"/>
      <c r="BI3" s="18">
        <v>11</v>
      </c>
      <c r="BJ3" s="19" t="s">
        <v>20</v>
      </c>
      <c r="BK3" s="20" t="s">
        <v>21</v>
      </c>
      <c r="BL3" s="18">
        <v>11</v>
      </c>
    </row>
    <row r="4" spans="1:64" s="6" customFormat="1" ht="21.75" hidden="1" thickBot="1">
      <c r="A4" s="1"/>
      <c r="B4" s="12"/>
      <c r="C4" s="22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  <c r="W4" s="26"/>
      <c r="X4" s="26"/>
      <c r="Y4" s="25"/>
      <c r="Z4" s="25"/>
      <c r="AA4" s="25"/>
      <c r="AB4" s="12"/>
      <c r="AC4" s="27"/>
      <c r="AD4" s="27"/>
      <c r="AE4" s="1"/>
      <c r="AF4" s="5"/>
      <c r="AG4" s="1"/>
      <c r="AT4" s="13">
        <v>3</v>
      </c>
      <c r="AU4" s="14" t="s">
        <v>22</v>
      </c>
      <c r="AV4" s="15">
        <v>5272.8</v>
      </c>
      <c r="AW4" s="15">
        <v>6920.56</v>
      </c>
      <c r="AX4" s="15">
        <v>8392.6</v>
      </c>
      <c r="AY4" s="28">
        <v>9720.7999999999993</v>
      </c>
      <c r="AZ4" s="15">
        <v>10904</v>
      </c>
      <c r="BA4" s="15">
        <v>12064</v>
      </c>
      <c r="BB4" s="15">
        <v>174</v>
      </c>
      <c r="BC4" s="15">
        <v>348</v>
      </c>
      <c r="BD4" s="15">
        <v>522</v>
      </c>
      <c r="BE4" s="15">
        <v>696</v>
      </c>
      <c r="BF4" s="15">
        <v>870</v>
      </c>
      <c r="BG4" s="15">
        <v>1044</v>
      </c>
      <c r="BH4" s="17"/>
      <c r="BI4" s="18">
        <v>12</v>
      </c>
      <c r="BJ4" s="19" t="s">
        <v>23</v>
      </c>
      <c r="BK4" s="20" t="s">
        <v>18</v>
      </c>
      <c r="BL4" s="18">
        <v>12</v>
      </c>
    </row>
    <row r="5" spans="1:64" s="6" customFormat="1" ht="21.75" hidden="1" thickBot="1">
      <c r="A5" s="1"/>
      <c r="B5" s="12"/>
      <c r="C5" s="22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6"/>
      <c r="W5" s="26"/>
      <c r="X5" s="26"/>
      <c r="Y5" s="25"/>
      <c r="Z5" s="25"/>
      <c r="AA5" s="25"/>
      <c r="AB5" s="12"/>
      <c r="AC5" s="27"/>
      <c r="AD5" s="27"/>
      <c r="AE5" s="1"/>
      <c r="AF5" s="5"/>
      <c r="AG5" s="1"/>
      <c r="AT5" s="13">
        <v>4</v>
      </c>
      <c r="AU5" s="14" t="s">
        <v>24</v>
      </c>
      <c r="AV5" s="15">
        <v>5702</v>
      </c>
      <c r="AW5" s="15">
        <v>7674.56</v>
      </c>
      <c r="AX5" s="15">
        <v>9425</v>
      </c>
      <c r="AY5" s="15">
        <v>10938.8</v>
      </c>
      <c r="AZ5" s="15">
        <v>12412</v>
      </c>
      <c r="BA5" s="15">
        <v>13340</v>
      </c>
      <c r="BB5" s="15">
        <v>203</v>
      </c>
      <c r="BC5" s="15">
        <v>406</v>
      </c>
      <c r="BD5" s="15">
        <v>609</v>
      </c>
      <c r="BE5" s="15">
        <v>812</v>
      </c>
      <c r="BF5" s="15">
        <v>1015</v>
      </c>
      <c r="BG5" s="15">
        <v>1218</v>
      </c>
      <c r="BH5" s="17"/>
      <c r="BI5" s="18">
        <v>14</v>
      </c>
      <c r="BJ5" s="19" t="s">
        <v>25</v>
      </c>
      <c r="BK5" s="20" t="s">
        <v>26</v>
      </c>
      <c r="BL5" s="18">
        <v>14</v>
      </c>
    </row>
    <row r="6" spans="1:64" s="6" customFormat="1" ht="21.75" hidden="1" thickBot="1">
      <c r="A6" s="1"/>
      <c r="B6" s="12"/>
      <c r="C6" s="22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6"/>
      <c r="W6" s="26"/>
      <c r="X6" s="26"/>
      <c r="Y6" s="25"/>
      <c r="Z6" s="25"/>
      <c r="AA6" s="25"/>
      <c r="AB6" s="12"/>
      <c r="AC6" s="27"/>
      <c r="AD6" s="27"/>
      <c r="AE6" s="1"/>
      <c r="AF6" s="5"/>
      <c r="AG6" s="1"/>
      <c r="AT6" s="13">
        <v>5</v>
      </c>
      <c r="AU6" s="14" t="s">
        <v>27</v>
      </c>
      <c r="AV6" s="15">
        <v>5910.8</v>
      </c>
      <c r="AW6" s="15">
        <v>8080.56</v>
      </c>
      <c r="AX6" s="15">
        <v>10016.6</v>
      </c>
      <c r="AY6" s="15">
        <v>11692.8</v>
      </c>
      <c r="AZ6" s="15">
        <v>13224</v>
      </c>
      <c r="BA6" s="15">
        <v>14384</v>
      </c>
      <c r="BB6" s="15">
        <v>232</v>
      </c>
      <c r="BC6" s="15">
        <v>464</v>
      </c>
      <c r="BD6" s="15">
        <v>696</v>
      </c>
      <c r="BE6" s="15">
        <v>928</v>
      </c>
      <c r="BF6" s="15">
        <v>1160</v>
      </c>
      <c r="BG6" s="15">
        <v>1392</v>
      </c>
      <c r="BH6" s="17"/>
      <c r="BI6" s="18">
        <v>16</v>
      </c>
      <c r="BJ6" s="19" t="s">
        <v>28</v>
      </c>
      <c r="BK6" s="20" t="s">
        <v>29</v>
      </c>
      <c r="BL6" s="18">
        <v>16</v>
      </c>
    </row>
    <row r="7" spans="1:64" s="6" customFormat="1" ht="21" hidden="1">
      <c r="A7" s="1"/>
      <c r="B7" s="12"/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  <c r="W7" s="26"/>
      <c r="X7" s="26"/>
      <c r="Y7" s="25"/>
      <c r="Z7" s="25"/>
      <c r="AA7" s="25"/>
      <c r="AB7" s="12"/>
      <c r="AC7" s="27"/>
      <c r="AD7" s="27"/>
      <c r="AE7" s="1"/>
      <c r="AF7" s="5"/>
      <c r="AG7" s="1"/>
      <c r="AT7" s="29"/>
      <c r="AU7" s="30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17"/>
      <c r="BI7" s="18">
        <v>15</v>
      </c>
      <c r="BJ7" s="19" t="s">
        <v>30</v>
      </c>
      <c r="BK7" s="20" t="s">
        <v>18</v>
      </c>
      <c r="BL7" s="18">
        <v>15</v>
      </c>
    </row>
    <row r="8" spans="1:64" s="6" customFormat="1" ht="21" hidden="1">
      <c r="A8" s="1"/>
      <c r="B8" s="12"/>
      <c r="C8" s="22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6"/>
      <c r="W8" s="26"/>
      <c r="X8" s="26"/>
      <c r="Y8" s="25"/>
      <c r="Z8" s="25"/>
      <c r="AA8" s="25"/>
      <c r="AB8" s="12"/>
      <c r="AC8" s="27"/>
      <c r="AD8" s="27"/>
      <c r="AE8" s="1"/>
      <c r="AF8" s="5"/>
      <c r="AG8" s="1"/>
      <c r="AT8" s="29"/>
      <c r="AU8" s="30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17"/>
      <c r="BI8" s="18">
        <v>18</v>
      </c>
      <c r="BJ8" s="19" t="s">
        <v>31</v>
      </c>
      <c r="BK8" s="20" t="s">
        <v>32</v>
      </c>
      <c r="BL8" s="18">
        <v>18</v>
      </c>
    </row>
    <row r="9" spans="1:64" s="6" customFormat="1" ht="21" hidden="1">
      <c r="A9" s="1"/>
      <c r="B9" s="12"/>
      <c r="C9" s="22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6"/>
      <c r="W9" s="26"/>
      <c r="X9" s="26"/>
      <c r="Y9" s="25"/>
      <c r="Z9" s="25"/>
      <c r="AA9" s="25"/>
      <c r="AB9" s="12"/>
      <c r="AC9" s="27"/>
      <c r="AD9" s="27"/>
      <c r="AE9" s="1"/>
      <c r="AF9" s="5"/>
      <c r="AG9" s="1"/>
      <c r="AT9" s="29"/>
      <c r="AU9" s="30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17"/>
      <c r="BI9" s="18">
        <v>20</v>
      </c>
      <c r="BJ9" s="19" t="s">
        <v>33</v>
      </c>
      <c r="BK9" s="20" t="s">
        <v>29</v>
      </c>
      <c r="BL9" s="18">
        <v>20</v>
      </c>
    </row>
    <row r="10" spans="1:64" s="6" customFormat="1" ht="21" hidden="1">
      <c r="A10" s="1"/>
      <c r="B10" s="12"/>
      <c r="C10" s="22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6"/>
      <c r="W10" s="26"/>
      <c r="X10" s="26"/>
      <c r="Y10" s="25"/>
      <c r="Z10" s="25"/>
      <c r="AA10" s="25"/>
      <c r="AB10" s="12"/>
      <c r="AC10" s="27"/>
      <c r="AD10" s="27"/>
      <c r="AE10" s="1"/>
      <c r="AF10" s="5"/>
      <c r="AG10" s="1"/>
      <c r="AT10" s="29"/>
      <c r="AU10" s="30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17"/>
      <c r="BI10" s="18">
        <v>22</v>
      </c>
      <c r="BJ10" s="19" t="s">
        <v>34</v>
      </c>
      <c r="BK10" s="20" t="s">
        <v>35</v>
      </c>
      <c r="BL10" s="18">
        <v>22</v>
      </c>
    </row>
    <row r="11" spans="1:64" s="6" customFormat="1" ht="21" hidden="1">
      <c r="A11" s="1"/>
      <c r="B11" s="12"/>
      <c r="C11" s="22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  <c r="W11" s="26"/>
      <c r="X11" s="26"/>
      <c r="Y11" s="25"/>
      <c r="Z11" s="25"/>
      <c r="AA11" s="25"/>
      <c r="AB11" s="12"/>
      <c r="AC11" s="27"/>
      <c r="AD11" s="27"/>
      <c r="AE11" s="1"/>
      <c r="AF11" s="5"/>
      <c r="AG11" s="1"/>
      <c r="AT11" s="29"/>
      <c r="AU11" s="30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17"/>
      <c r="BI11" s="18">
        <v>25</v>
      </c>
      <c r="BJ11" s="19" t="s">
        <v>36</v>
      </c>
      <c r="BK11" s="20" t="s">
        <v>37</v>
      </c>
      <c r="BL11" s="18">
        <v>25</v>
      </c>
    </row>
    <row r="12" spans="1:64" s="6" customFormat="1" ht="21" hidden="1">
      <c r="A12" s="1"/>
      <c r="B12" s="12"/>
      <c r="C12" s="22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/>
      <c r="W12" s="26"/>
      <c r="X12" s="26"/>
      <c r="Y12" s="25"/>
      <c r="Z12" s="25"/>
      <c r="AA12" s="25"/>
      <c r="AB12" s="12"/>
      <c r="AC12" s="27"/>
      <c r="AD12" s="27"/>
      <c r="AE12" s="1"/>
      <c r="AF12" s="5"/>
      <c r="AG12" s="1"/>
      <c r="AT12" s="29"/>
      <c r="AU12" s="30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17"/>
      <c r="BI12" s="18">
        <v>27</v>
      </c>
      <c r="BJ12" s="19" t="s">
        <v>38</v>
      </c>
      <c r="BK12" s="20" t="s">
        <v>39</v>
      </c>
      <c r="BL12" s="18">
        <v>27</v>
      </c>
    </row>
    <row r="13" spans="1:64" s="6" customFormat="1" ht="21" hidden="1">
      <c r="A13" s="1"/>
      <c r="B13" s="12"/>
      <c r="C13" s="22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6"/>
      <c r="W13" s="26"/>
      <c r="X13" s="26"/>
      <c r="Y13" s="25"/>
      <c r="Z13" s="25"/>
      <c r="AA13" s="25"/>
      <c r="AB13" s="12"/>
      <c r="AC13" s="27"/>
      <c r="AD13" s="27"/>
      <c r="AE13" s="1"/>
      <c r="AF13" s="5"/>
      <c r="AG13" s="1"/>
      <c r="AT13" s="29"/>
      <c r="AU13" s="30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17"/>
      <c r="BI13" s="18">
        <v>28</v>
      </c>
      <c r="BJ13" s="19" t="s">
        <v>40</v>
      </c>
      <c r="BK13" s="20" t="s">
        <v>35</v>
      </c>
      <c r="BL13" s="18">
        <v>28</v>
      </c>
    </row>
    <row r="14" spans="1:64" s="6" customFormat="1" ht="21" hidden="1">
      <c r="A14" s="1"/>
      <c r="B14" s="12"/>
      <c r="C14" s="22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6"/>
      <c r="W14" s="26"/>
      <c r="X14" s="26"/>
      <c r="Y14" s="25"/>
      <c r="Z14" s="25"/>
      <c r="AA14" s="25"/>
      <c r="AB14" s="12"/>
      <c r="AC14" s="27"/>
      <c r="AD14" s="27"/>
      <c r="AE14" s="1"/>
      <c r="AF14" s="5"/>
      <c r="AG14" s="1"/>
      <c r="AT14" s="29"/>
      <c r="AU14" s="30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17"/>
      <c r="BI14" s="18">
        <v>30</v>
      </c>
      <c r="BJ14" s="19" t="s">
        <v>41</v>
      </c>
      <c r="BK14" s="20" t="s">
        <v>18</v>
      </c>
      <c r="BL14" s="18">
        <v>30</v>
      </c>
    </row>
    <row r="15" spans="1:64" s="6" customFormat="1" ht="21" hidden="1">
      <c r="A15" s="1"/>
      <c r="B15" s="12"/>
      <c r="C15" s="22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6"/>
      <c r="W15" s="26"/>
      <c r="X15" s="26"/>
      <c r="Y15" s="25"/>
      <c r="Z15" s="25"/>
      <c r="AA15" s="25"/>
      <c r="AB15" s="12"/>
      <c r="AC15" s="27"/>
      <c r="AD15" s="27"/>
      <c r="AE15" s="1"/>
      <c r="AF15" s="5"/>
      <c r="AG15" s="1"/>
      <c r="AT15" s="29"/>
      <c r="AU15" s="30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17"/>
      <c r="BI15" s="18">
        <v>33</v>
      </c>
      <c r="BJ15" s="19" t="s">
        <v>42</v>
      </c>
      <c r="BK15" s="20" t="s">
        <v>18</v>
      </c>
      <c r="BL15" s="18">
        <v>33</v>
      </c>
    </row>
    <row r="16" spans="1:64" s="6" customFormat="1" ht="21" hidden="1">
      <c r="A16" s="1"/>
      <c r="B16" s="12"/>
      <c r="C16" s="22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6"/>
      <c r="W16" s="26"/>
      <c r="X16" s="26"/>
      <c r="Y16" s="25"/>
      <c r="Z16" s="25"/>
      <c r="AA16" s="25"/>
      <c r="AB16" s="12"/>
      <c r="AC16" s="27"/>
      <c r="AD16" s="27"/>
      <c r="AE16" s="1"/>
      <c r="AF16" s="5"/>
      <c r="AG16" s="1"/>
      <c r="AT16" s="29"/>
      <c r="AU16" s="30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17"/>
      <c r="BI16" s="18">
        <v>34</v>
      </c>
      <c r="BJ16" s="19" t="s">
        <v>43</v>
      </c>
      <c r="BK16" s="20" t="s">
        <v>26</v>
      </c>
      <c r="BL16" s="18">
        <v>34</v>
      </c>
    </row>
    <row r="17" spans="1:64" s="6" customFormat="1" ht="21" hidden="1">
      <c r="A17" s="1"/>
      <c r="B17" s="12"/>
      <c r="C17" s="22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6"/>
      <c r="W17" s="26"/>
      <c r="X17" s="26"/>
      <c r="Y17" s="25"/>
      <c r="Z17" s="25"/>
      <c r="AA17" s="25"/>
      <c r="AB17" s="12"/>
      <c r="AC17" s="27"/>
      <c r="AD17" s="27"/>
      <c r="AE17" s="1"/>
      <c r="AF17" s="5"/>
      <c r="AG17" s="1"/>
      <c r="AT17" s="29"/>
      <c r="AU17" s="30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17"/>
      <c r="BI17" s="18">
        <v>35</v>
      </c>
      <c r="BJ17" s="19" t="s">
        <v>44</v>
      </c>
      <c r="BK17" s="20" t="s">
        <v>21</v>
      </c>
      <c r="BL17" s="18">
        <v>35</v>
      </c>
    </row>
    <row r="18" spans="1:64" s="6" customFormat="1" ht="21" hidden="1">
      <c r="A18" s="1"/>
      <c r="B18" s="12"/>
      <c r="C18" s="22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  <c r="W18" s="26"/>
      <c r="X18" s="26"/>
      <c r="Y18" s="25"/>
      <c r="Z18" s="25"/>
      <c r="AA18" s="25"/>
      <c r="AB18" s="12"/>
      <c r="AC18" s="27"/>
      <c r="AD18" s="27"/>
      <c r="AE18" s="1"/>
      <c r="AF18" s="5"/>
      <c r="AG18" s="1"/>
      <c r="AT18" s="29"/>
      <c r="AU18" s="30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17"/>
      <c r="BI18" s="18">
        <v>37</v>
      </c>
      <c r="BJ18" s="19" t="s">
        <v>45</v>
      </c>
      <c r="BK18" s="20" t="s">
        <v>29</v>
      </c>
      <c r="BL18" s="18">
        <v>37</v>
      </c>
    </row>
    <row r="19" spans="1:64" s="6" customFormat="1" ht="21" hidden="1">
      <c r="A19" s="1"/>
      <c r="B19" s="12"/>
      <c r="C19" s="22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  <c r="W19" s="26"/>
      <c r="X19" s="26"/>
      <c r="Y19" s="25"/>
      <c r="Z19" s="25"/>
      <c r="AA19" s="25"/>
      <c r="AB19" s="12"/>
      <c r="AC19" s="27"/>
      <c r="AD19" s="27"/>
      <c r="AE19" s="1"/>
      <c r="AF19" s="5"/>
      <c r="AG19" s="1"/>
      <c r="AT19" s="29"/>
      <c r="AU19" s="30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17"/>
      <c r="BI19" s="18">
        <v>38</v>
      </c>
      <c r="BJ19" s="19" t="s">
        <v>46</v>
      </c>
      <c r="BK19" s="20" t="s">
        <v>18</v>
      </c>
      <c r="BL19" s="18">
        <v>38</v>
      </c>
    </row>
    <row r="20" spans="1:64" s="6" customFormat="1" ht="21" hidden="1">
      <c r="A20" s="1"/>
      <c r="B20" s="12"/>
      <c r="C20" s="22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6"/>
      <c r="W20" s="26"/>
      <c r="X20" s="26"/>
      <c r="Y20" s="25"/>
      <c r="Z20" s="25"/>
      <c r="AA20" s="25"/>
      <c r="AB20" s="12"/>
      <c r="AC20" s="27"/>
      <c r="AD20" s="27"/>
      <c r="AE20" s="1"/>
      <c r="AF20" s="5"/>
      <c r="AG20" s="1"/>
      <c r="AT20" s="29"/>
      <c r="AU20" s="30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17"/>
      <c r="BI20" s="18">
        <v>39</v>
      </c>
      <c r="BJ20" s="19" t="s">
        <v>47</v>
      </c>
      <c r="BK20" s="20" t="s">
        <v>29</v>
      </c>
      <c r="BL20" s="18">
        <v>39</v>
      </c>
    </row>
    <row r="21" spans="1:64" s="6" customFormat="1" ht="21" hidden="1">
      <c r="A21" s="1"/>
      <c r="B21" s="12"/>
      <c r="C21" s="22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6"/>
      <c r="W21" s="26"/>
      <c r="X21" s="26"/>
      <c r="Y21" s="25"/>
      <c r="Z21" s="25"/>
      <c r="AA21" s="25"/>
      <c r="AB21" s="12"/>
      <c r="AC21" s="27"/>
      <c r="AD21" s="27"/>
      <c r="AE21" s="1"/>
      <c r="AF21" s="5"/>
      <c r="AG21" s="1"/>
      <c r="AT21" s="29"/>
      <c r="AU21" s="30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17"/>
      <c r="BI21" s="18">
        <v>41</v>
      </c>
      <c r="BJ21" s="19" t="s">
        <v>48</v>
      </c>
      <c r="BK21" s="20" t="s">
        <v>49</v>
      </c>
      <c r="BL21" s="18">
        <v>41</v>
      </c>
    </row>
    <row r="22" spans="1:64" s="6" customFormat="1" ht="21" hidden="1">
      <c r="A22" s="1"/>
      <c r="B22" s="12"/>
      <c r="C22" s="22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6"/>
      <c r="W22" s="26"/>
      <c r="X22" s="26"/>
      <c r="Y22" s="25"/>
      <c r="Z22" s="25"/>
      <c r="AA22" s="25"/>
      <c r="AB22" s="12"/>
      <c r="AC22" s="27"/>
      <c r="AD22" s="27"/>
      <c r="AE22" s="1"/>
      <c r="AF22" s="5"/>
      <c r="AG22" s="1"/>
      <c r="AT22" s="29"/>
      <c r="AU22" s="30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17"/>
      <c r="BI22" s="18">
        <v>44</v>
      </c>
      <c r="BJ22" s="19" t="s">
        <v>50</v>
      </c>
      <c r="BK22" s="20" t="s">
        <v>18</v>
      </c>
      <c r="BL22" s="18">
        <v>44</v>
      </c>
    </row>
    <row r="23" spans="1:64" s="6" customFormat="1" ht="21" hidden="1">
      <c r="A23" s="1"/>
      <c r="B23" s="12"/>
      <c r="C23" s="22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6"/>
      <c r="W23" s="26"/>
      <c r="X23" s="26"/>
      <c r="Y23" s="25"/>
      <c r="Z23" s="25"/>
      <c r="AA23" s="25"/>
      <c r="AB23" s="12"/>
      <c r="AC23" s="27"/>
      <c r="AD23" s="27"/>
      <c r="AE23" s="1"/>
      <c r="AF23" s="5"/>
      <c r="AG23" s="1"/>
      <c r="AT23" s="29"/>
      <c r="AU23" s="30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17"/>
      <c r="BI23" s="18">
        <v>50</v>
      </c>
      <c r="BJ23" s="19" t="s">
        <v>51</v>
      </c>
      <c r="BK23" s="20" t="s">
        <v>52</v>
      </c>
      <c r="BL23" s="18">
        <v>50</v>
      </c>
    </row>
    <row r="24" spans="1:64" s="6" customFormat="1" ht="21" hidden="1">
      <c r="A24" s="1"/>
      <c r="B24" s="12"/>
      <c r="C24" s="22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6"/>
      <c r="W24" s="26"/>
      <c r="X24" s="26"/>
      <c r="Y24" s="25"/>
      <c r="Z24" s="25"/>
      <c r="AA24" s="25"/>
      <c r="AB24" s="12"/>
      <c r="AC24" s="27"/>
      <c r="AD24" s="27"/>
      <c r="AE24" s="1"/>
      <c r="AF24" s="5"/>
      <c r="AG24" s="1"/>
      <c r="AT24" s="29"/>
      <c r="AU24" s="30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17"/>
      <c r="BI24" s="18">
        <v>51</v>
      </c>
      <c r="BJ24" s="19" t="s">
        <v>53</v>
      </c>
      <c r="BK24" s="20" t="s">
        <v>18</v>
      </c>
      <c r="BL24" s="18">
        <v>51</v>
      </c>
    </row>
    <row r="25" spans="1:64" s="6" customFormat="1" ht="21" hidden="1">
      <c r="A25" s="1"/>
      <c r="B25" s="12"/>
      <c r="C25" s="2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6"/>
      <c r="W25" s="26"/>
      <c r="X25" s="26"/>
      <c r="Y25" s="25"/>
      <c r="Z25" s="25"/>
      <c r="AA25" s="25"/>
      <c r="AB25" s="12"/>
      <c r="AC25" s="27"/>
      <c r="AD25" s="27"/>
      <c r="AE25" s="1"/>
      <c r="AF25" s="5"/>
      <c r="AG25" s="1"/>
      <c r="AT25" s="29"/>
      <c r="AU25" s="30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17"/>
      <c r="BI25" s="18">
        <v>53</v>
      </c>
      <c r="BJ25" s="19" t="s">
        <v>54</v>
      </c>
      <c r="BK25" s="20" t="s">
        <v>55</v>
      </c>
      <c r="BL25" s="18">
        <v>53</v>
      </c>
    </row>
    <row r="26" spans="1:64" s="6" customFormat="1" ht="21" hidden="1">
      <c r="A26" s="1"/>
      <c r="B26" s="12"/>
      <c r="C26" s="22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6"/>
      <c r="W26" s="26"/>
      <c r="X26" s="26"/>
      <c r="Y26" s="25"/>
      <c r="Z26" s="25"/>
      <c r="AA26" s="25"/>
      <c r="AB26" s="12"/>
      <c r="AC26" s="27"/>
      <c r="AD26" s="27"/>
      <c r="AE26" s="1"/>
      <c r="AF26" s="5"/>
      <c r="AG26" s="1"/>
      <c r="AT26" s="29"/>
      <c r="AU26" s="30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17"/>
      <c r="BI26" s="18">
        <v>65</v>
      </c>
      <c r="BJ26" s="19" t="s">
        <v>56</v>
      </c>
      <c r="BK26" s="20" t="s">
        <v>18</v>
      </c>
      <c r="BL26" s="18">
        <v>65</v>
      </c>
    </row>
    <row r="27" spans="1:64" s="6" customFormat="1" ht="21" hidden="1">
      <c r="A27" s="1"/>
      <c r="B27" s="12"/>
      <c r="C27" s="22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6"/>
      <c r="W27" s="26"/>
      <c r="X27" s="26"/>
      <c r="Y27" s="25"/>
      <c r="Z27" s="25"/>
      <c r="AA27" s="25"/>
      <c r="AB27" s="12"/>
      <c r="AC27" s="27"/>
      <c r="AD27" s="27"/>
      <c r="AE27" s="1"/>
      <c r="AF27" s="5"/>
      <c r="AG27" s="1"/>
      <c r="AT27" s="29"/>
      <c r="AU27" s="30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17"/>
      <c r="BI27" s="18">
        <v>66</v>
      </c>
      <c r="BJ27" s="19" t="s">
        <v>57</v>
      </c>
      <c r="BK27" s="20" t="s">
        <v>18</v>
      </c>
      <c r="BL27" s="18">
        <v>66</v>
      </c>
    </row>
    <row r="28" spans="1:64" s="6" customFormat="1" ht="21" hidden="1">
      <c r="A28" s="1"/>
      <c r="B28" s="12"/>
      <c r="C28" s="22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6"/>
      <c r="W28" s="26"/>
      <c r="X28" s="26"/>
      <c r="Y28" s="25"/>
      <c r="Z28" s="25"/>
      <c r="AA28" s="25"/>
      <c r="AB28" s="12"/>
      <c r="AC28" s="27"/>
      <c r="AD28" s="27"/>
      <c r="AE28" s="1"/>
      <c r="AF28" s="5"/>
      <c r="AG28" s="1"/>
      <c r="AT28" s="29"/>
      <c r="AU28" s="30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17"/>
      <c r="BI28" s="18">
        <v>69</v>
      </c>
      <c r="BJ28" s="19" t="s">
        <v>58</v>
      </c>
      <c r="BK28" s="20" t="s">
        <v>18</v>
      </c>
      <c r="BL28" s="18">
        <v>69</v>
      </c>
    </row>
    <row r="29" spans="1:64" s="6" customFormat="1" ht="21" hidden="1">
      <c r="A29" s="1"/>
      <c r="B29" s="12"/>
      <c r="C29" s="22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6"/>
      <c r="W29" s="26"/>
      <c r="X29" s="26"/>
      <c r="Y29" s="25"/>
      <c r="Z29" s="25"/>
      <c r="AA29" s="25"/>
      <c r="AB29" s="12"/>
      <c r="AC29" s="27"/>
      <c r="AD29" s="27"/>
      <c r="AE29" s="1"/>
      <c r="AF29" s="5"/>
      <c r="AG29" s="1"/>
      <c r="AT29" s="29"/>
      <c r="AU29" s="30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17"/>
      <c r="BI29" s="18">
        <v>72</v>
      </c>
      <c r="BJ29" s="19" t="s">
        <v>59</v>
      </c>
      <c r="BK29" s="20" t="s">
        <v>60</v>
      </c>
      <c r="BL29" s="18">
        <v>72</v>
      </c>
    </row>
    <row r="30" spans="1:64" s="6" customFormat="1" ht="21" hidden="1">
      <c r="A30" s="1"/>
      <c r="B30" s="12"/>
      <c r="C30" s="22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6"/>
      <c r="W30" s="26"/>
      <c r="X30" s="26"/>
      <c r="Y30" s="25"/>
      <c r="Z30" s="25"/>
      <c r="AA30" s="25"/>
      <c r="AB30" s="12"/>
      <c r="AC30" s="27"/>
      <c r="AD30" s="27"/>
      <c r="AE30" s="1"/>
      <c r="AF30" s="5"/>
      <c r="AG30" s="1"/>
      <c r="AT30" s="29"/>
      <c r="AU30" s="30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17"/>
      <c r="BI30" s="18">
        <v>74</v>
      </c>
      <c r="BJ30" s="19" t="s">
        <v>61</v>
      </c>
      <c r="BK30" s="20" t="s">
        <v>62</v>
      </c>
      <c r="BL30" s="18">
        <v>74</v>
      </c>
    </row>
    <row r="31" spans="1:64" s="6" customFormat="1" ht="21" hidden="1">
      <c r="A31" s="1"/>
      <c r="B31" s="12"/>
      <c r="C31" s="22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6"/>
      <c r="W31" s="26"/>
      <c r="X31" s="26"/>
      <c r="Y31" s="25"/>
      <c r="Z31" s="25"/>
      <c r="AA31" s="25"/>
      <c r="AB31" s="12"/>
      <c r="AC31" s="27"/>
      <c r="AD31" s="27"/>
      <c r="AE31" s="1"/>
      <c r="AF31" s="5"/>
      <c r="AG31" s="1"/>
      <c r="AT31" s="29"/>
      <c r="AU31" s="30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17"/>
      <c r="BI31" s="18">
        <v>77</v>
      </c>
      <c r="BJ31" s="19" t="s">
        <v>63</v>
      </c>
      <c r="BK31" s="20" t="s">
        <v>26</v>
      </c>
      <c r="BL31" s="18">
        <v>77</v>
      </c>
    </row>
    <row r="32" spans="1:64" s="6" customFormat="1" ht="21" hidden="1">
      <c r="A32" s="1"/>
      <c r="B32" s="12"/>
      <c r="C32" s="22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6"/>
      <c r="W32" s="26"/>
      <c r="X32" s="26"/>
      <c r="Y32" s="25"/>
      <c r="Z32" s="25"/>
      <c r="AA32" s="25"/>
      <c r="AB32" s="12"/>
      <c r="AC32" s="27"/>
      <c r="AD32" s="27"/>
      <c r="AE32" s="1"/>
      <c r="AF32" s="5"/>
      <c r="AG32" s="1"/>
      <c r="AT32" s="29"/>
      <c r="AU32" s="30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17"/>
      <c r="BI32" s="18">
        <v>80</v>
      </c>
      <c r="BJ32" s="19" t="s">
        <v>64</v>
      </c>
      <c r="BK32" s="20" t="s">
        <v>37</v>
      </c>
      <c r="BL32" s="18">
        <v>80</v>
      </c>
    </row>
    <row r="33" spans="1:64" s="6" customFormat="1" ht="21" hidden="1">
      <c r="A33" s="1"/>
      <c r="B33" s="12"/>
      <c r="C33" s="2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6"/>
      <c r="W33" s="26"/>
      <c r="X33" s="26"/>
      <c r="Y33" s="25"/>
      <c r="Z33" s="25"/>
      <c r="AA33" s="25"/>
      <c r="AB33" s="12"/>
      <c r="AC33" s="27"/>
      <c r="AD33" s="27"/>
      <c r="AE33" s="1"/>
      <c r="AF33" s="5"/>
      <c r="AG33" s="1"/>
      <c r="AT33" s="29"/>
      <c r="AU33" s="30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17"/>
      <c r="BI33" s="18">
        <v>88</v>
      </c>
      <c r="BJ33" s="19" t="s">
        <v>65</v>
      </c>
      <c r="BK33" s="20" t="s">
        <v>18</v>
      </c>
      <c r="BL33" s="18">
        <v>88</v>
      </c>
    </row>
    <row r="34" spans="1:64" s="6" customFormat="1" ht="21" hidden="1">
      <c r="A34" s="1"/>
      <c r="B34" s="12"/>
      <c r="C34" s="22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6"/>
      <c r="W34" s="26"/>
      <c r="X34" s="26"/>
      <c r="Y34" s="25"/>
      <c r="Z34" s="25"/>
      <c r="AA34" s="25"/>
      <c r="AB34" s="12"/>
      <c r="AC34" s="27"/>
      <c r="AD34" s="27"/>
      <c r="AE34" s="1"/>
      <c r="AF34" s="5"/>
      <c r="AG34" s="1"/>
      <c r="AT34" s="29"/>
      <c r="AU34" s="30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17"/>
      <c r="BI34" s="18">
        <v>89</v>
      </c>
      <c r="BJ34" s="19" t="s">
        <v>66</v>
      </c>
      <c r="BK34" s="20" t="s">
        <v>18</v>
      </c>
      <c r="BL34" s="18">
        <v>89</v>
      </c>
    </row>
    <row r="35" spans="1:64" s="6" customFormat="1" ht="21" hidden="1">
      <c r="A35" s="1"/>
      <c r="B35" s="12"/>
      <c r="C35" s="2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6"/>
      <c r="W35" s="26"/>
      <c r="X35" s="26"/>
      <c r="Y35" s="25"/>
      <c r="Z35" s="25"/>
      <c r="AA35" s="25"/>
      <c r="AB35" s="12"/>
      <c r="AC35" s="27"/>
      <c r="AD35" s="27"/>
      <c r="AE35" s="1"/>
      <c r="AF35" s="5"/>
      <c r="AG35" s="1"/>
      <c r="AT35" s="29"/>
      <c r="AU35" s="30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17"/>
      <c r="BI35" s="18">
        <v>91</v>
      </c>
      <c r="BJ35" s="19" t="s">
        <v>67</v>
      </c>
      <c r="BK35" s="20" t="s">
        <v>68</v>
      </c>
      <c r="BL35" s="18">
        <v>91</v>
      </c>
    </row>
    <row r="36" spans="1:64" s="6" customFormat="1" ht="21" hidden="1">
      <c r="A36" s="1"/>
      <c r="B36" s="12"/>
      <c r="C36" s="2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6"/>
      <c r="W36" s="26"/>
      <c r="X36" s="26"/>
      <c r="Y36" s="25"/>
      <c r="Z36" s="25"/>
      <c r="AA36" s="25"/>
      <c r="AB36" s="12"/>
      <c r="AC36" s="27"/>
      <c r="AD36" s="27"/>
      <c r="AE36" s="1"/>
      <c r="AF36" s="5"/>
      <c r="AG36" s="1"/>
      <c r="AT36" s="29"/>
      <c r="AU36" s="30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17"/>
      <c r="BI36" s="18">
        <v>101</v>
      </c>
      <c r="BJ36" s="19" t="s">
        <v>69</v>
      </c>
      <c r="BK36" s="20" t="s">
        <v>70</v>
      </c>
      <c r="BL36" s="18">
        <v>101</v>
      </c>
    </row>
    <row r="37" spans="1:64" s="6" customFormat="1" ht="21" hidden="1">
      <c r="A37" s="1"/>
      <c r="B37" s="12"/>
      <c r="C37" s="2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6"/>
      <c r="W37" s="26"/>
      <c r="X37" s="26"/>
      <c r="Y37" s="25"/>
      <c r="Z37" s="25"/>
      <c r="AA37" s="25"/>
      <c r="AB37" s="12"/>
      <c r="AC37" s="27"/>
      <c r="AD37" s="27"/>
      <c r="AE37" s="1"/>
      <c r="AF37" s="5"/>
      <c r="AG37" s="1"/>
      <c r="AT37" s="29"/>
      <c r="AU37" s="30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17"/>
      <c r="BI37" s="18">
        <v>102</v>
      </c>
      <c r="BJ37" s="19" t="s">
        <v>71</v>
      </c>
      <c r="BK37" s="20" t="s">
        <v>29</v>
      </c>
      <c r="BL37" s="18">
        <v>102</v>
      </c>
    </row>
    <row r="38" spans="1:64" s="6" customFormat="1" ht="21" hidden="1">
      <c r="A38" s="1"/>
      <c r="B38" s="12"/>
      <c r="C38" s="22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6"/>
      <c r="W38" s="26"/>
      <c r="X38" s="26"/>
      <c r="Y38" s="25"/>
      <c r="Z38" s="25"/>
      <c r="AA38" s="25"/>
      <c r="AB38" s="12"/>
      <c r="AC38" s="27"/>
      <c r="AD38" s="27"/>
      <c r="AE38" s="1"/>
      <c r="AF38" s="5"/>
      <c r="AG38" s="1"/>
      <c r="AT38" s="29"/>
      <c r="AU38" s="30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17"/>
      <c r="BI38" s="18">
        <v>104</v>
      </c>
      <c r="BJ38" s="19" t="s">
        <v>72</v>
      </c>
      <c r="BK38" s="20" t="s">
        <v>68</v>
      </c>
      <c r="BL38" s="18">
        <v>104</v>
      </c>
    </row>
    <row r="39" spans="1:64" s="6" customFormat="1" ht="21" hidden="1">
      <c r="A39" s="1"/>
      <c r="B39" s="12"/>
      <c r="C39" s="2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6"/>
      <c r="W39" s="26"/>
      <c r="X39" s="26"/>
      <c r="Y39" s="25"/>
      <c r="Z39" s="25"/>
      <c r="AA39" s="25"/>
      <c r="AB39" s="12"/>
      <c r="AC39" s="27"/>
      <c r="AD39" s="27"/>
      <c r="AE39" s="1"/>
      <c r="AF39" s="5"/>
      <c r="AG39" s="1"/>
      <c r="AT39" s="29"/>
      <c r="AU39" s="30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17"/>
      <c r="BI39" s="18">
        <v>107</v>
      </c>
      <c r="BJ39" s="19" t="s">
        <v>73</v>
      </c>
      <c r="BK39" s="20" t="s">
        <v>35</v>
      </c>
      <c r="BL39" s="18">
        <v>107</v>
      </c>
    </row>
    <row r="40" spans="1:64" s="6" customFormat="1" ht="21" hidden="1">
      <c r="A40" s="1"/>
      <c r="B40" s="12"/>
      <c r="C40" s="2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6"/>
      <c r="W40" s="26"/>
      <c r="X40" s="26"/>
      <c r="Y40" s="25"/>
      <c r="Z40" s="25"/>
      <c r="AA40" s="25"/>
      <c r="AB40" s="12"/>
      <c r="AC40" s="27"/>
      <c r="AD40" s="27"/>
      <c r="AE40" s="1"/>
      <c r="AF40" s="5"/>
      <c r="AG40" s="1"/>
      <c r="AT40" s="29"/>
      <c r="AU40" s="30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17"/>
      <c r="BI40" s="18">
        <v>114</v>
      </c>
      <c r="BJ40" s="19" t="s">
        <v>74</v>
      </c>
      <c r="BK40" s="20" t="s">
        <v>37</v>
      </c>
      <c r="BL40" s="18">
        <v>114</v>
      </c>
    </row>
    <row r="41" spans="1:64" s="6" customFormat="1" ht="21" hidden="1">
      <c r="A41" s="1"/>
      <c r="B41" s="12"/>
      <c r="C41" s="2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6"/>
      <c r="W41" s="26"/>
      <c r="X41" s="26"/>
      <c r="Y41" s="25"/>
      <c r="Z41" s="25"/>
      <c r="AA41" s="25"/>
      <c r="AB41" s="12"/>
      <c r="AC41" s="27"/>
      <c r="AD41" s="27"/>
      <c r="AE41" s="1"/>
      <c r="AF41" s="5"/>
      <c r="AG41" s="1"/>
      <c r="AT41" s="29"/>
      <c r="AU41" s="30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17"/>
      <c r="BI41" s="18">
        <v>116</v>
      </c>
      <c r="BJ41" s="19" t="s">
        <v>75</v>
      </c>
      <c r="BK41" s="20" t="s">
        <v>35</v>
      </c>
      <c r="BL41" s="18">
        <v>116</v>
      </c>
    </row>
    <row r="42" spans="1:64" s="6" customFormat="1" ht="21" hidden="1">
      <c r="A42" s="1"/>
      <c r="B42" s="12"/>
      <c r="C42" s="2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6"/>
      <c r="W42" s="26"/>
      <c r="X42" s="26"/>
      <c r="Y42" s="25"/>
      <c r="Z42" s="25"/>
      <c r="AA42" s="25"/>
      <c r="AB42" s="12"/>
      <c r="AC42" s="27"/>
      <c r="AD42" s="27"/>
      <c r="AE42" s="1"/>
      <c r="AF42" s="5"/>
      <c r="AG42" s="1"/>
      <c r="AT42" s="29"/>
      <c r="AU42" s="30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17"/>
      <c r="BI42" s="18">
        <v>121</v>
      </c>
      <c r="BJ42" s="19" t="s">
        <v>76</v>
      </c>
      <c r="BK42" s="20" t="s">
        <v>29</v>
      </c>
      <c r="BL42" s="18">
        <v>121</v>
      </c>
    </row>
    <row r="43" spans="1:64" s="6" customFormat="1" ht="21" hidden="1">
      <c r="A43" s="1"/>
      <c r="B43" s="12"/>
      <c r="C43" s="2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6"/>
      <c r="W43" s="26"/>
      <c r="X43" s="26"/>
      <c r="Y43" s="25"/>
      <c r="Z43" s="25"/>
      <c r="AA43" s="25"/>
      <c r="AB43" s="12"/>
      <c r="AC43" s="27"/>
      <c r="AD43" s="27"/>
      <c r="AE43" s="1"/>
      <c r="AF43" s="5"/>
      <c r="AG43" s="1"/>
      <c r="AT43" s="29"/>
      <c r="AU43" s="30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17"/>
      <c r="BI43" s="18">
        <v>122</v>
      </c>
      <c r="BJ43" s="19" t="s">
        <v>77</v>
      </c>
      <c r="BK43" s="20" t="s">
        <v>35</v>
      </c>
      <c r="BL43" s="18">
        <v>122</v>
      </c>
    </row>
    <row r="44" spans="1:64" s="6" customFormat="1" ht="21" hidden="1">
      <c r="A44" s="1"/>
      <c r="B44" s="12"/>
      <c r="C44" s="22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6"/>
      <c r="W44" s="26"/>
      <c r="X44" s="26"/>
      <c r="Y44" s="25"/>
      <c r="Z44" s="25"/>
      <c r="AA44" s="25"/>
      <c r="AB44" s="12"/>
      <c r="AC44" s="27"/>
      <c r="AD44" s="27"/>
      <c r="AE44" s="1"/>
      <c r="AF44" s="5"/>
      <c r="AG44" s="1"/>
      <c r="AT44" s="29"/>
      <c r="AU44" s="30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17"/>
      <c r="BI44" s="18">
        <v>123</v>
      </c>
      <c r="BJ44" s="19" t="s">
        <v>78</v>
      </c>
      <c r="BK44" s="20" t="s">
        <v>29</v>
      </c>
      <c r="BL44" s="18">
        <v>123</v>
      </c>
    </row>
    <row r="45" spans="1:64" s="6" customFormat="1" ht="21" hidden="1">
      <c r="A45" s="1"/>
      <c r="B45" s="12"/>
      <c r="C45" s="22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6"/>
      <c r="W45" s="26"/>
      <c r="X45" s="26"/>
      <c r="Y45" s="25"/>
      <c r="Z45" s="25"/>
      <c r="AA45" s="25"/>
      <c r="AB45" s="12"/>
      <c r="AC45" s="27"/>
      <c r="AD45" s="27"/>
      <c r="AE45" s="1"/>
      <c r="AF45" s="5"/>
      <c r="AG45" s="1"/>
      <c r="AT45" s="29"/>
      <c r="AU45" s="30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17"/>
      <c r="BI45" s="18">
        <v>137</v>
      </c>
      <c r="BJ45" s="19" t="s">
        <v>79</v>
      </c>
      <c r="BK45" s="20" t="s">
        <v>80</v>
      </c>
      <c r="BL45" s="18">
        <v>137</v>
      </c>
    </row>
    <row r="46" spans="1:64" s="6" customFormat="1" ht="21" hidden="1">
      <c r="A46" s="1"/>
      <c r="B46" s="12"/>
      <c r="C46" s="22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6"/>
      <c r="W46" s="26"/>
      <c r="X46" s="26"/>
      <c r="Y46" s="25"/>
      <c r="Z46" s="25"/>
      <c r="AA46" s="25"/>
      <c r="AB46" s="12"/>
      <c r="AC46" s="27"/>
      <c r="AD46" s="27"/>
      <c r="AE46" s="1"/>
      <c r="AF46" s="5"/>
      <c r="AG46" s="1"/>
      <c r="AT46" s="29"/>
      <c r="AU46" s="30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17"/>
      <c r="BI46" s="18">
        <v>140</v>
      </c>
      <c r="BJ46" s="19" t="s">
        <v>81</v>
      </c>
      <c r="BK46" s="20" t="s">
        <v>21</v>
      </c>
      <c r="BL46" s="18">
        <v>140</v>
      </c>
    </row>
    <row r="47" spans="1:64" s="6" customFormat="1" ht="21" hidden="1">
      <c r="A47" s="1"/>
      <c r="B47" s="12"/>
      <c r="C47" s="22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6"/>
      <c r="W47" s="26"/>
      <c r="X47" s="26"/>
      <c r="Y47" s="25"/>
      <c r="Z47" s="25"/>
      <c r="AA47" s="25"/>
      <c r="AB47" s="12"/>
      <c r="AC47" s="27"/>
      <c r="AD47" s="27"/>
      <c r="AE47" s="1"/>
      <c r="AF47" s="5"/>
      <c r="AG47" s="1"/>
      <c r="AT47" s="29"/>
      <c r="AU47" s="30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17"/>
      <c r="BI47" s="18">
        <v>161</v>
      </c>
      <c r="BJ47" s="19" t="s">
        <v>82</v>
      </c>
      <c r="BK47" s="20" t="s">
        <v>18</v>
      </c>
      <c r="BL47" s="18">
        <v>161</v>
      </c>
    </row>
    <row r="48" spans="1:64" s="6" customFormat="1" ht="21" hidden="1">
      <c r="A48" s="1"/>
      <c r="B48" s="12"/>
      <c r="C48" s="2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6"/>
      <c r="W48" s="26"/>
      <c r="X48" s="26"/>
      <c r="Y48" s="25"/>
      <c r="Z48" s="25"/>
      <c r="AA48" s="25"/>
      <c r="AB48" s="12"/>
      <c r="AC48" s="27"/>
      <c r="AD48" s="27"/>
      <c r="AE48" s="1"/>
      <c r="AF48" s="5"/>
      <c r="AG48" s="1"/>
      <c r="AT48" s="29"/>
      <c r="AU48" s="30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17"/>
      <c r="BI48" s="18">
        <v>163</v>
      </c>
      <c r="BJ48" s="19" t="s">
        <v>83</v>
      </c>
      <c r="BK48" s="20" t="s">
        <v>18</v>
      </c>
      <c r="BL48" s="18">
        <v>163</v>
      </c>
    </row>
    <row r="49" spans="1:64" s="6" customFormat="1" ht="21" hidden="1">
      <c r="A49" s="1"/>
      <c r="B49" s="12"/>
      <c r="C49" s="2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6"/>
      <c r="W49" s="26"/>
      <c r="X49" s="26"/>
      <c r="Y49" s="25"/>
      <c r="Z49" s="25"/>
      <c r="AA49" s="25"/>
      <c r="AB49" s="12"/>
      <c r="AC49" s="27"/>
      <c r="AD49" s="27"/>
      <c r="AE49" s="1"/>
      <c r="AF49" s="5"/>
      <c r="AG49" s="1"/>
      <c r="AT49" s="29"/>
      <c r="AU49" s="30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17"/>
      <c r="BI49" s="18">
        <v>164</v>
      </c>
      <c r="BJ49" s="19" t="s">
        <v>84</v>
      </c>
      <c r="BK49" s="20" t="s">
        <v>85</v>
      </c>
      <c r="BL49" s="18">
        <v>164</v>
      </c>
    </row>
    <row r="50" spans="1:64" s="6" customFormat="1" ht="21" hidden="1">
      <c r="A50" s="1"/>
      <c r="B50" s="12"/>
      <c r="C50" s="2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6"/>
      <c r="W50" s="26"/>
      <c r="X50" s="26"/>
      <c r="Y50" s="25"/>
      <c r="Z50" s="25"/>
      <c r="AA50" s="25"/>
      <c r="AB50" s="12"/>
      <c r="AC50" s="27"/>
      <c r="AD50" s="27"/>
      <c r="AE50" s="1"/>
      <c r="AF50" s="5"/>
      <c r="AG50" s="1"/>
      <c r="AT50" s="29"/>
      <c r="AU50" s="30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17"/>
      <c r="BI50" s="18">
        <v>181</v>
      </c>
      <c r="BJ50" s="19" t="s">
        <v>86</v>
      </c>
      <c r="BK50" s="20" t="s">
        <v>18</v>
      </c>
      <c r="BL50" s="18">
        <v>181</v>
      </c>
    </row>
    <row r="51" spans="1:64" s="6" customFormat="1" ht="21" hidden="1">
      <c r="A51" s="1"/>
      <c r="B51" s="12"/>
      <c r="C51" s="2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6"/>
      <c r="W51" s="26"/>
      <c r="X51" s="26"/>
      <c r="Y51" s="25"/>
      <c r="Z51" s="25"/>
      <c r="AA51" s="25"/>
      <c r="AB51" s="12"/>
      <c r="AC51" s="27"/>
      <c r="AD51" s="27"/>
      <c r="AE51" s="1"/>
      <c r="AF51" s="5"/>
      <c r="AG51" s="1"/>
      <c r="AT51" s="29"/>
      <c r="AU51" s="30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17"/>
      <c r="BI51" s="18">
        <v>188</v>
      </c>
      <c r="BJ51" s="19" t="s">
        <v>87</v>
      </c>
      <c r="BK51" s="20" t="s">
        <v>88</v>
      </c>
      <c r="BL51" s="18">
        <v>188</v>
      </c>
    </row>
    <row r="52" spans="1:64" s="6" customFormat="1" ht="21" hidden="1">
      <c r="A52" s="1"/>
      <c r="B52" s="12"/>
      <c r="C52" s="2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6"/>
      <c r="W52" s="26"/>
      <c r="X52" s="26"/>
      <c r="Y52" s="25"/>
      <c r="Z52" s="25"/>
      <c r="AA52" s="25"/>
      <c r="AB52" s="12"/>
      <c r="AC52" s="27"/>
      <c r="AD52" s="27"/>
      <c r="AE52" s="1"/>
      <c r="AF52" s="5"/>
      <c r="AG52" s="1"/>
      <c r="AT52" s="29"/>
      <c r="AU52" s="30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17"/>
      <c r="BI52" s="18">
        <v>204</v>
      </c>
      <c r="BJ52" s="19" t="s">
        <v>89</v>
      </c>
      <c r="BK52" s="20" t="s">
        <v>29</v>
      </c>
      <c r="BL52" s="18">
        <v>204</v>
      </c>
    </row>
    <row r="53" spans="1:64" s="6" customFormat="1" ht="21" hidden="1">
      <c r="A53" s="1"/>
      <c r="B53" s="12"/>
      <c r="C53" s="2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6"/>
      <c r="W53" s="26"/>
      <c r="X53" s="26"/>
      <c r="Y53" s="25"/>
      <c r="Z53" s="25"/>
      <c r="AA53" s="25"/>
      <c r="AB53" s="12"/>
      <c r="AC53" s="27"/>
      <c r="AD53" s="27"/>
      <c r="AE53" s="1"/>
      <c r="AF53" s="5"/>
      <c r="AG53" s="1"/>
      <c r="AT53" s="29"/>
      <c r="AU53" s="30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17"/>
      <c r="BI53" s="18">
        <v>214</v>
      </c>
      <c r="BJ53" s="19" t="s">
        <v>90</v>
      </c>
      <c r="BK53" s="20" t="s">
        <v>18</v>
      </c>
      <c r="BL53" s="18">
        <v>214</v>
      </c>
    </row>
    <row r="54" spans="1:64" s="6" customFormat="1" ht="21" hidden="1">
      <c r="A54" s="1"/>
      <c r="B54" s="12"/>
      <c r="C54" s="2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6"/>
      <c r="W54" s="26"/>
      <c r="X54" s="26"/>
      <c r="Y54" s="25"/>
      <c r="Z54" s="25"/>
      <c r="AA54" s="25"/>
      <c r="AB54" s="12"/>
      <c r="AC54" s="27"/>
      <c r="AD54" s="27"/>
      <c r="AE54" s="1"/>
      <c r="AF54" s="5"/>
      <c r="AG54" s="1"/>
      <c r="AT54" s="29"/>
      <c r="AU54" s="30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17"/>
      <c r="BI54" s="18">
        <v>221</v>
      </c>
      <c r="BJ54" s="19" t="s">
        <v>91</v>
      </c>
      <c r="BK54" s="20" t="s">
        <v>92</v>
      </c>
      <c r="BL54" s="18">
        <v>221</v>
      </c>
    </row>
    <row r="55" spans="1:64" s="6" customFormat="1" ht="21" hidden="1">
      <c r="A55" s="1"/>
      <c r="B55" s="12"/>
      <c r="C55" s="2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6"/>
      <c r="W55" s="26"/>
      <c r="X55" s="26"/>
      <c r="Y55" s="25"/>
      <c r="Z55" s="25"/>
      <c r="AA55" s="25"/>
      <c r="AB55" s="12"/>
      <c r="AC55" s="27"/>
      <c r="AD55" s="27"/>
      <c r="AE55" s="1"/>
      <c r="AF55" s="5"/>
      <c r="AG55" s="1"/>
      <c r="AT55" s="29"/>
      <c r="AU55" s="30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17"/>
      <c r="BI55" s="18">
        <v>222</v>
      </c>
      <c r="BJ55" s="19" t="s">
        <v>93</v>
      </c>
      <c r="BK55" s="20" t="s">
        <v>18</v>
      </c>
      <c r="BL55" s="18">
        <v>222</v>
      </c>
    </row>
    <row r="56" spans="1:64" s="6" customFormat="1" ht="21" hidden="1">
      <c r="A56" s="1"/>
      <c r="B56" s="12"/>
      <c r="C56" s="22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6"/>
      <c r="W56" s="26"/>
      <c r="X56" s="26"/>
      <c r="Y56" s="25"/>
      <c r="Z56" s="25"/>
      <c r="AA56" s="25"/>
      <c r="AB56" s="12"/>
      <c r="AC56" s="27"/>
      <c r="AD56" s="27"/>
      <c r="AE56" s="1"/>
      <c r="AF56" s="5"/>
      <c r="AG56" s="1"/>
      <c r="AT56" s="29"/>
      <c r="AU56" s="30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17"/>
      <c r="BI56" s="18">
        <v>234</v>
      </c>
      <c r="BJ56" s="19" t="s">
        <v>94</v>
      </c>
      <c r="BK56" s="20" t="s">
        <v>88</v>
      </c>
      <c r="BL56" s="18">
        <v>234</v>
      </c>
    </row>
    <row r="57" spans="1:64" s="6" customFormat="1" ht="21" hidden="1">
      <c r="A57" s="1"/>
      <c r="B57" s="12"/>
      <c r="C57" s="22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6"/>
      <c r="W57" s="26"/>
      <c r="X57" s="26"/>
      <c r="Y57" s="25"/>
      <c r="Z57" s="25"/>
      <c r="AA57" s="25"/>
      <c r="AB57" s="12"/>
      <c r="AC57" s="27"/>
      <c r="AD57" s="27"/>
      <c r="AE57" s="1"/>
      <c r="AF57" s="5"/>
      <c r="AG57" s="1"/>
      <c r="AT57" s="29"/>
      <c r="AU57" s="30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17"/>
      <c r="BI57" s="18">
        <v>243</v>
      </c>
      <c r="BJ57" s="19" t="s">
        <v>95</v>
      </c>
      <c r="BK57" s="20" t="s">
        <v>96</v>
      </c>
      <c r="BL57" s="18">
        <v>243</v>
      </c>
    </row>
    <row r="58" spans="1:64" s="6" customFormat="1" ht="21" hidden="1">
      <c r="A58" s="1"/>
      <c r="B58" s="12"/>
      <c r="C58" s="22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6"/>
      <c r="W58" s="26"/>
      <c r="X58" s="26"/>
      <c r="Y58" s="25"/>
      <c r="Z58" s="25"/>
      <c r="AA58" s="25"/>
      <c r="AB58" s="12"/>
      <c r="AC58" s="27"/>
      <c r="AD58" s="27"/>
      <c r="AE58" s="1"/>
      <c r="AF58" s="5"/>
      <c r="AG58" s="1"/>
      <c r="AT58" s="29"/>
      <c r="AU58" s="30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17"/>
      <c r="BI58" s="18">
        <v>251</v>
      </c>
      <c r="BJ58" s="19" t="s">
        <v>97</v>
      </c>
      <c r="BK58" s="20" t="s">
        <v>18</v>
      </c>
      <c r="BL58" s="18">
        <v>251</v>
      </c>
    </row>
    <row r="59" spans="1:64" s="6" customFormat="1" ht="21" hidden="1">
      <c r="A59" s="1"/>
      <c r="B59" s="12"/>
      <c r="C59" s="22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6"/>
      <c r="W59" s="26"/>
      <c r="X59" s="26"/>
      <c r="Y59" s="25"/>
      <c r="Z59" s="25"/>
      <c r="AA59" s="25"/>
      <c r="AB59" s="12"/>
      <c r="AC59" s="27"/>
      <c r="AD59" s="27"/>
      <c r="AE59" s="1"/>
      <c r="AF59" s="5"/>
      <c r="AG59" s="1"/>
      <c r="AT59" s="29"/>
      <c r="AU59" s="30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17"/>
      <c r="BI59" s="18">
        <v>260</v>
      </c>
      <c r="BJ59" s="19" t="s">
        <v>98</v>
      </c>
      <c r="BK59" s="20" t="s">
        <v>18</v>
      </c>
      <c r="BL59" s="18">
        <v>260</v>
      </c>
    </row>
    <row r="60" spans="1:64" s="6" customFormat="1" ht="21" hidden="1">
      <c r="A60" s="1"/>
      <c r="B60" s="12"/>
      <c r="C60" s="22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6"/>
      <c r="W60" s="26"/>
      <c r="X60" s="26"/>
      <c r="Y60" s="25"/>
      <c r="Z60" s="25"/>
      <c r="AA60" s="25"/>
      <c r="AB60" s="12"/>
      <c r="AC60" s="27"/>
      <c r="AD60" s="27"/>
      <c r="AE60" s="1"/>
      <c r="AF60" s="5"/>
      <c r="AG60" s="1"/>
      <c r="AT60" s="29"/>
      <c r="AU60" s="30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17"/>
      <c r="BI60" s="18">
        <v>268</v>
      </c>
      <c r="BJ60" s="19" t="s">
        <v>99</v>
      </c>
      <c r="BK60" s="20" t="s">
        <v>100</v>
      </c>
      <c r="BL60" s="18">
        <v>268</v>
      </c>
    </row>
    <row r="61" spans="1:64" s="6" customFormat="1" ht="21" hidden="1">
      <c r="A61" s="1"/>
      <c r="B61" s="12"/>
      <c r="C61" s="22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6"/>
      <c r="W61" s="26"/>
      <c r="X61" s="26"/>
      <c r="Y61" s="25"/>
      <c r="Z61" s="25"/>
      <c r="AA61" s="25"/>
      <c r="AB61" s="12"/>
      <c r="AC61" s="27"/>
      <c r="AD61" s="27"/>
      <c r="AE61" s="1"/>
      <c r="AF61" s="5"/>
      <c r="AG61" s="1"/>
      <c r="AT61" s="29"/>
      <c r="AU61" s="30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17"/>
      <c r="BI61" s="18">
        <v>270</v>
      </c>
      <c r="BJ61" s="19" t="s">
        <v>101</v>
      </c>
      <c r="BK61" s="20" t="s">
        <v>102</v>
      </c>
      <c r="BL61" s="18">
        <v>270</v>
      </c>
    </row>
    <row r="62" spans="1:64" s="6" customFormat="1" ht="21" hidden="1">
      <c r="A62" s="1"/>
      <c r="B62" s="12"/>
      <c r="C62" s="22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6"/>
      <c r="W62" s="26"/>
      <c r="X62" s="26"/>
      <c r="Y62" s="25"/>
      <c r="Z62" s="25"/>
      <c r="AA62" s="25"/>
      <c r="AB62" s="12"/>
      <c r="AC62" s="27"/>
      <c r="AD62" s="27"/>
      <c r="AE62" s="1"/>
      <c r="AF62" s="5"/>
      <c r="AG62" s="1"/>
      <c r="AT62" s="29"/>
      <c r="AU62" s="30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17"/>
      <c r="BI62" s="18">
        <v>271</v>
      </c>
      <c r="BJ62" s="19" t="s">
        <v>103</v>
      </c>
      <c r="BK62" s="20" t="s">
        <v>104</v>
      </c>
      <c r="BL62" s="18">
        <v>271</v>
      </c>
    </row>
    <row r="63" spans="1:64" s="6" customFormat="1" ht="21" hidden="1">
      <c r="A63" s="1"/>
      <c r="B63" s="12"/>
      <c r="C63" s="22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6"/>
      <c r="W63" s="26"/>
      <c r="X63" s="26"/>
      <c r="Y63" s="25"/>
      <c r="Z63" s="25"/>
      <c r="AA63" s="25"/>
      <c r="AB63" s="12"/>
      <c r="AC63" s="27"/>
      <c r="AD63" s="27"/>
      <c r="AE63" s="1"/>
      <c r="AF63" s="5"/>
      <c r="AG63" s="1"/>
      <c r="AT63" s="29"/>
      <c r="AU63" s="30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17"/>
      <c r="BI63" s="18">
        <v>281</v>
      </c>
      <c r="BJ63" s="19" t="s">
        <v>105</v>
      </c>
      <c r="BK63" s="20" t="s">
        <v>18</v>
      </c>
      <c r="BL63" s="18">
        <v>281</v>
      </c>
    </row>
    <row r="64" spans="1:64" s="6" customFormat="1" ht="21" hidden="1">
      <c r="A64" s="1"/>
      <c r="B64" s="12"/>
      <c r="C64" s="22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6"/>
      <c r="W64" s="26"/>
      <c r="X64" s="26"/>
      <c r="Y64" s="25"/>
      <c r="Z64" s="25"/>
      <c r="AA64" s="25"/>
      <c r="AB64" s="12"/>
      <c r="AC64" s="27"/>
      <c r="AD64" s="27"/>
      <c r="AE64" s="1"/>
      <c r="AF64" s="5"/>
      <c r="AG64" s="1"/>
      <c r="AT64" s="29"/>
      <c r="AU64" s="30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17"/>
      <c r="BI64" s="18">
        <v>285</v>
      </c>
      <c r="BJ64" s="19" t="s">
        <v>106</v>
      </c>
      <c r="BK64" s="20" t="s">
        <v>18</v>
      </c>
      <c r="BL64" s="18">
        <v>285</v>
      </c>
    </row>
    <row r="65" spans="1:64" s="6" customFormat="1" ht="21" hidden="1">
      <c r="A65" s="1"/>
      <c r="B65" s="12"/>
      <c r="C65" s="22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6"/>
      <c r="W65" s="26"/>
      <c r="X65" s="26"/>
      <c r="Y65" s="25"/>
      <c r="Z65" s="25"/>
      <c r="AA65" s="25"/>
      <c r="AB65" s="12"/>
      <c r="AC65" s="27"/>
      <c r="AD65" s="27"/>
      <c r="AE65" s="1"/>
      <c r="AF65" s="5"/>
      <c r="AG65" s="1"/>
      <c r="AT65" s="29"/>
      <c r="AU65" s="30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17"/>
      <c r="BI65" s="18">
        <v>288</v>
      </c>
      <c r="BJ65" s="19" t="s">
        <v>107</v>
      </c>
      <c r="BK65" s="20" t="s">
        <v>62</v>
      </c>
      <c r="BL65" s="18">
        <v>288</v>
      </c>
    </row>
    <row r="66" spans="1:64" s="6" customFormat="1" ht="21" hidden="1">
      <c r="A66" s="1"/>
      <c r="B66" s="12"/>
      <c r="C66" s="22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6"/>
      <c r="W66" s="26"/>
      <c r="X66" s="26"/>
      <c r="Y66" s="25"/>
      <c r="Z66" s="25"/>
      <c r="AA66" s="25"/>
      <c r="AB66" s="12"/>
      <c r="AC66" s="27"/>
      <c r="AD66" s="27"/>
      <c r="AE66" s="1"/>
      <c r="AF66" s="5"/>
      <c r="AG66" s="1"/>
      <c r="AT66" s="29"/>
      <c r="AU66" s="30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17"/>
      <c r="BI66" s="18">
        <v>297</v>
      </c>
      <c r="BJ66" s="19" t="s">
        <v>108</v>
      </c>
      <c r="BK66" s="20" t="s">
        <v>37</v>
      </c>
      <c r="BL66" s="18">
        <v>297</v>
      </c>
    </row>
    <row r="67" spans="1:64" s="6" customFormat="1" ht="21" hidden="1">
      <c r="A67" s="1"/>
      <c r="B67" s="12"/>
      <c r="C67" s="22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6"/>
      <c r="W67" s="26"/>
      <c r="X67" s="26"/>
      <c r="Y67" s="25"/>
      <c r="Z67" s="25"/>
      <c r="AA67" s="25"/>
      <c r="AB67" s="12"/>
      <c r="AC67" s="27"/>
      <c r="AD67" s="27"/>
      <c r="AE67" s="1"/>
      <c r="AF67" s="5"/>
      <c r="AG67" s="1"/>
      <c r="AT67" s="29"/>
      <c r="AU67" s="30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17"/>
      <c r="BI67" s="18">
        <v>299</v>
      </c>
      <c r="BJ67" s="19" t="s">
        <v>109</v>
      </c>
      <c r="BK67" s="20" t="s">
        <v>110</v>
      </c>
      <c r="BL67" s="18">
        <v>299</v>
      </c>
    </row>
    <row r="68" spans="1:64" s="6" customFormat="1" ht="21" hidden="1">
      <c r="A68" s="1"/>
      <c r="B68" s="12"/>
      <c r="C68" s="22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6"/>
      <c r="W68" s="26"/>
      <c r="X68" s="26"/>
      <c r="Y68" s="25"/>
      <c r="Z68" s="25"/>
      <c r="AA68" s="25"/>
      <c r="AB68" s="12"/>
      <c r="AC68" s="27"/>
      <c r="AD68" s="27"/>
      <c r="AE68" s="1"/>
      <c r="AF68" s="5"/>
      <c r="AG68" s="1"/>
      <c r="AT68" s="29"/>
      <c r="AU68" s="30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17"/>
      <c r="BI68" s="18">
        <v>300</v>
      </c>
      <c r="BJ68" s="19" t="s">
        <v>111</v>
      </c>
      <c r="BK68" s="20" t="s">
        <v>18</v>
      </c>
      <c r="BL68" s="18">
        <v>300</v>
      </c>
    </row>
    <row r="69" spans="1:64" s="6" customFormat="1" ht="21" hidden="1">
      <c r="A69" s="1"/>
      <c r="B69" s="12"/>
      <c r="C69" s="22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6"/>
      <c r="W69" s="26"/>
      <c r="X69" s="26"/>
      <c r="Y69" s="25"/>
      <c r="Z69" s="25"/>
      <c r="AA69" s="25"/>
      <c r="AB69" s="12"/>
      <c r="AC69" s="27"/>
      <c r="AD69" s="27"/>
      <c r="AE69" s="1"/>
      <c r="AF69" s="5"/>
      <c r="AG69" s="1"/>
      <c r="AT69" s="29"/>
      <c r="AU69" s="30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17"/>
      <c r="BI69" s="18">
        <v>301</v>
      </c>
      <c r="BJ69" s="19" t="s">
        <v>112</v>
      </c>
      <c r="BK69" s="20" t="s">
        <v>55</v>
      </c>
      <c r="BL69" s="18">
        <v>301</v>
      </c>
    </row>
    <row r="70" spans="1:64" s="6" customFormat="1" ht="21" hidden="1">
      <c r="A70" s="1"/>
      <c r="B70" s="12"/>
      <c r="C70" s="22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6"/>
      <c r="W70" s="26"/>
      <c r="X70" s="26"/>
      <c r="Y70" s="25"/>
      <c r="Z70" s="25"/>
      <c r="AA70" s="25"/>
      <c r="AB70" s="12"/>
      <c r="AC70" s="27"/>
      <c r="AD70" s="27"/>
      <c r="AE70" s="1"/>
      <c r="AF70" s="5"/>
      <c r="AG70" s="1"/>
      <c r="AT70" s="29"/>
      <c r="AU70" s="30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17"/>
      <c r="BI70" s="18">
        <v>311</v>
      </c>
      <c r="BJ70" s="19" t="s">
        <v>113</v>
      </c>
      <c r="BK70" s="20" t="s">
        <v>114</v>
      </c>
      <c r="BL70" s="18">
        <v>311</v>
      </c>
    </row>
    <row r="71" spans="1:64" s="6" customFormat="1" ht="21" hidden="1">
      <c r="A71" s="1"/>
      <c r="B71" s="12"/>
      <c r="C71" s="22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6"/>
      <c r="W71" s="26"/>
      <c r="X71" s="26"/>
      <c r="Y71" s="25"/>
      <c r="Z71" s="25"/>
      <c r="AA71" s="25"/>
      <c r="AB71" s="12"/>
      <c r="AC71" s="27"/>
      <c r="AD71" s="27"/>
      <c r="AE71" s="1"/>
      <c r="AF71" s="5"/>
      <c r="AG71" s="1"/>
      <c r="AT71" s="29"/>
      <c r="AU71" s="30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17"/>
      <c r="BI71" s="18">
        <v>319</v>
      </c>
      <c r="BJ71" s="19" t="s">
        <v>115</v>
      </c>
      <c r="BK71" s="20" t="s">
        <v>85</v>
      </c>
      <c r="BL71" s="18">
        <v>319</v>
      </c>
    </row>
    <row r="72" spans="1:64" s="6" customFormat="1" ht="21" hidden="1">
      <c r="A72" s="1"/>
      <c r="B72" s="12"/>
      <c r="C72" s="22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6"/>
      <c r="W72" s="26"/>
      <c r="X72" s="26"/>
      <c r="Y72" s="25"/>
      <c r="Z72" s="25"/>
      <c r="AA72" s="25"/>
      <c r="AB72" s="12"/>
      <c r="AC72" s="27"/>
      <c r="AD72" s="27"/>
      <c r="AE72" s="1"/>
      <c r="AF72" s="5"/>
      <c r="AG72" s="1"/>
      <c r="AT72" s="29"/>
      <c r="AU72" s="30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17"/>
      <c r="BI72" s="18">
        <v>320</v>
      </c>
      <c r="BJ72" s="19" t="s">
        <v>116</v>
      </c>
      <c r="BK72" s="20" t="s">
        <v>96</v>
      </c>
      <c r="BL72" s="18">
        <v>320</v>
      </c>
    </row>
    <row r="73" spans="1:64" s="6" customFormat="1" ht="21" hidden="1">
      <c r="A73" s="1"/>
      <c r="B73" s="12"/>
      <c r="C73" s="22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6"/>
      <c r="W73" s="26"/>
      <c r="X73" s="26"/>
      <c r="Y73" s="25"/>
      <c r="Z73" s="25"/>
      <c r="AA73" s="25"/>
      <c r="AB73" s="12"/>
      <c r="AC73" s="27"/>
      <c r="AD73" s="27"/>
      <c r="AE73" s="1"/>
      <c r="AF73" s="5"/>
      <c r="AG73" s="1"/>
      <c r="AT73" s="29"/>
      <c r="AU73" s="30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17"/>
      <c r="BI73" s="18">
        <v>325</v>
      </c>
      <c r="BJ73" s="19" t="s">
        <v>117</v>
      </c>
      <c r="BK73" s="20" t="s">
        <v>18</v>
      </c>
      <c r="BL73" s="18">
        <v>325</v>
      </c>
    </row>
    <row r="74" spans="1:64" s="6" customFormat="1" ht="21" hidden="1">
      <c r="A74" s="1"/>
      <c r="B74" s="12"/>
      <c r="C74" s="22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6"/>
      <c r="W74" s="26"/>
      <c r="X74" s="26"/>
      <c r="Y74" s="25"/>
      <c r="Z74" s="25"/>
      <c r="AA74" s="25"/>
      <c r="AB74" s="12"/>
      <c r="AC74" s="27"/>
      <c r="AD74" s="27"/>
      <c r="AE74" s="1"/>
      <c r="AF74" s="5"/>
      <c r="AG74" s="1"/>
      <c r="AT74" s="29"/>
      <c r="AU74" s="30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17"/>
      <c r="BI74" s="18">
        <v>331</v>
      </c>
      <c r="BJ74" s="19" t="s">
        <v>118</v>
      </c>
      <c r="BK74" s="20" t="s">
        <v>119</v>
      </c>
      <c r="BL74" s="18">
        <v>331</v>
      </c>
    </row>
    <row r="75" spans="1:64" s="6" customFormat="1" ht="21" hidden="1">
      <c r="A75" s="1"/>
      <c r="B75" s="12"/>
      <c r="C75" s="22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6"/>
      <c r="W75" s="26"/>
      <c r="X75" s="26"/>
      <c r="Y75" s="25"/>
      <c r="Z75" s="25"/>
      <c r="AA75" s="25"/>
      <c r="AB75" s="12"/>
      <c r="AC75" s="27"/>
      <c r="AD75" s="27"/>
      <c r="AE75" s="1"/>
      <c r="AF75" s="5"/>
      <c r="AG75" s="1"/>
      <c r="AT75" s="29"/>
      <c r="AU75" s="30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17"/>
      <c r="BI75" s="18">
        <v>332</v>
      </c>
      <c r="BJ75" s="19" t="s">
        <v>120</v>
      </c>
      <c r="BK75" s="20" t="s">
        <v>70</v>
      </c>
      <c r="BL75" s="18">
        <v>332</v>
      </c>
    </row>
    <row r="76" spans="1:64" s="6" customFormat="1" ht="21" hidden="1">
      <c r="A76" s="1"/>
      <c r="B76" s="12"/>
      <c r="C76" s="22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6"/>
      <c r="W76" s="26"/>
      <c r="X76" s="26"/>
      <c r="Y76" s="25"/>
      <c r="Z76" s="25"/>
      <c r="AA76" s="25"/>
      <c r="AB76" s="12"/>
      <c r="AC76" s="27"/>
      <c r="AD76" s="27"/>
      <c r="AE76" s="1"/>
      <c r="AF76" s="5"/>
      <c r="AG76" s="1"/>
      <c r="AT76" s="29"/>
      <c r="AU76" s="30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17"/>
      <c r="BI76" s="18">
        <v>334</v>
      </c>
      <c r="BJ76" s="19" t="s">
        <v>121</v>
      </c>
      <c r="BK76" s="20" t="s">
        <v>104</v>
      </c>
      <c r="BL76" s="18">
        <v>334</v>
      </c>
    </row>
    <row r="77" spans="1:64" s="6" customFormat="1" ht="21" hidden="1">
      <c r="A77" s="1"/>
      <c r="B77" s="12"/>
      <c r="C77" s="22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6"/>
      <c r="W77" s="26"/>
      <c r="X77" s="26"/>
      <c r="Y77" s="25"/>
      <c r="Z77" s="25"/>
      <c r="AA77" s="25"/>
      <c r="AB77" s="12"/>
      <c r="AC77" s="27"/>
      <c r="AD77" s="27"/>
      <c r="AE77" s="1"/>
      <c r="AF77" s="5"/>
      <c r="AG77" s="1"/>
      <c r="AT77" s="29"/>
      <c r="AU77" s="30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17"/>
      <c r="BI77" s="18">
        <v>335</v>
      </c>
      <c r="BJ77" s="19" t="s">
        <v>122</v>
      </c>
      <c r="BK77" s="20" t="s">
        <v>18</v>
      </c>
      <c r="BL77" s="18">
        <v>335</v>
      </c>
    </row>
    <row r="78" spans="1:64" s="6" customFormat="1" ht="21" hidden="1">
      <c r="A78" s="1"/>
      <c r="B78" s="12"/>
      <c r="C78" s="22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6"/>
      <c r="W78" s="26"/>
      <c r="X78" s="26"/>
      <c r="Y78" s="25"/>
      <c r="Z78" s="25"/>
      <c r="AA78" s="25"/>
      <c r="AB78" s="12"/>
      <c r="AC78" s="27"/>
      <c r="AD78" s="27"/>
      <c r="AE78" s="1"/>
      <c r="AF78" s="5"/>
      <c r="AG78" s="1"/>
      <c r="AT78" s="29"/>
      <c r="AU78" s="30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17"/>
      <c r="BI78" s="18">
        <v>338</v>
      </c>
      <c r="BJ78" s="19" t="s">
        <v>123</v>
      </c>
      <c r="BK78" s="20" t="s">
        <v>55</v>
      </c>
      <c r="BL78" s="18">
        <v>338</v>
      </c>
    </row>
    <row r="79" spans="1:64" s="6" customFormat="1" ht="21" hidden="1">
      <c r="A79" s="1"/>
      <c r="B79" s="12"/>
      <c r="C79" s="22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6"/>
      <c r="W79" s="26"/>
      <c r="X79" s="26"/>
      <c r="Y79" s="25"/>
      <c r="Z79" s="25"/>
      <c r="AA79" s="25"/>
      <c r="AB79" s="12"/>
      <c r="AC79" s="27"/>
      <c r="AD79" s="27"/>
      <c r="AE79" s="1"/>
      <c r="AF79" s="5"/>
      <c r="AG79" s="1"/>
      <c r="AT79" s="29"/>
      <c r="AU79" s="30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17"/>
      <c r="BI79" s="18">
        <v>339</v>
      </c>
      <c r="BJ79" s="19" t="s">
        <v>124</v>
      </c>
      <c r="BK79" s="20" t="s">
        <v>104</v>
      </c>
      <c r="BL79" s="18">
        <v>339</v>
      </c>
    </row>
    <row r="80" spans="1:64" s="6" customFormat="1" ht="21" hidden="1">
      <c r="A80" s="1"/>
      <c r="B80" s="12"/>
      <c r="C80" s="22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6"/>
      <c r="W80" s="26"/>
      <c r="X80" s="26"/>
      <c r="Y80" s="25"/>
      <c r="Z80" s="25"/>
      <c r="AA80" s="25"/>
      <c r="AB80" s="12"/>
      <c r="AC80" s="27"/>
      <c r="AD80" s="27"/>
      <c r="AE80" s="1"/>
      <c r="AF80" s="5"/>
      <c r="AG80" s="1"/>
      <c r="AT80" s="29"/>
      <c r="AU80" s="30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17"/>
      <c r="BI80" s="18">
        <v>345</v>
      </c>
      <c r="BJ80" s="19" t="s">
        <v>125</v>
      </c>
      <c r="BK80" s="20" t="s">
        <v>18</v>
      </c>
      <c r="BL80" s="18">
        <v>345</v>
      </c>
    </row>
    <row r="81" spans="1:64" s="6" customFormat="1" ht="21" hidden="1">
      <c r="A81" s="1"/>
      <c r="B81" s="12"/>
      <c r="C81" s="22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6"/>
      <c r="W81" s="26"/>
      <c r="X81" s="26"/>
      <c r="Y81" s="25"/>
      <c r="Z81" s="25"/>
      <c r="AA81" s="25"/>
      <c r="AB81" s="12"/>
      <c r="AC81" s="27"/>
      <c r="AD81" s="27"/>
      <c r="AE81" s="1"/>
      <c r="AF81" s="5"/>
      <c r="AG81" s="1"/>
      <c r="AT81" s="29"/>
      <c r="AU81" s="30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17"/>
      <c r="BI81" s="18">
        <v>353</v>
      </c>
      <c r="BJ81" s="19" t="s">
        <v>126</v>
      </c>
      <c r="BK81" s="20" t="s">
        <v>18</v>
      </c>
      <c r="BL81" s="18">
        <v>353</v>
      </c>
    </row>
    <row r="82" spans="1:64" s="6" customFormat="1" ht="21" hidden="1">
      <c r="A82" s="1"/>
      <c r="B82" s="12"/>
      <c r="C82" s="22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6"/>
      <c r="W82" s="26"/>
      <c r="X82" s="26"/>
      <c r="Y82" s="25"/>
      <c r="Z82" s="25"/>
      <c r="AA82" s="25"/>
      <c r="AB82" s="12"/>
      <c r="AC82" s="27"/>
      <c r="AD82" s="27"/>
      <c r="AE82" s="1"/>
      <c r="AF82" s="5"/>
      <c r="AG82" s="1"/>
      <c r="AT82" s="29"/>
      <c r="AU82" s="30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17"/>
      <c r="BI82" s="18">
        <v>357</v>
      </c>
      <c r="BJ82" s="19" t="s">
        <v>127</v>
      </c>
      <c r="BK82" s="20" t="s">
        <v>18</v>
      </c>
      <c r="BL82" s="18">
        <v>357</v>
      </c>
    </row>
    <row r="83" spans="1:64" s="6" customFormat="1" ht="21" hidden="1">
      <c r="A83" s="1"/>
      <c r="B83" s="12"/>
      <c r="C83" s="22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6"/>
      <c r="W83" s="26"/>
      <c r="X83" s="26"/>
      <c r="Y83" s="25"/>
      <c r="Z83" s="25"/>
      <c r="AA83" s="25"/>
      <c r="AB83" s="12"/>
      <c r="AC83" s="27"/>
      <c r="AD83" s="27"/>
      <c r="AE83" s="1"/>
      <c r="AF83" s="5"/>
      <c r="AG83" s="1"/>
      <c r="AT83" s="29"/>
      <c r="AU83" s="30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17"/>
      <c r="BI83" s="18">
        <v>362</v>
      </c>
      <c r="BJ83" s="19" t="s">
        <v>128</v>
      </c>
      <c r="BK83" s="20" t="s">
        <v>18</v>
      </c>
      <c r="BL83" s="18">
        <v>362</v>
      </c>
    </row>
    <row r="84" spans="1:64" s="6" customFormat="1" ht="21" hidden="1">
      <c r="A84" s="1"/>
      <c r="B84" s="12"/>
      <c r="C84" s="22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6"/>
      <c r="W84" s="26"/>
      <c r="X84" s="26"/>
      <c r="Y84" s="25"/>
      <c r="Z84" s="25"/>
      <c r="AA84" s="25"/>
      <c r="AB84" s="12"/>
      <c r="AC84" s="27"/>
      <c r="AD84" s="27"/>
      <c r="AE84" s="1"/>
      <c r="AF84" s="5"/>
      <c r="AG84" s="1"/>
      <c r="AT84" s="29"/>
      <c r="AU84" s="30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17"/>
      <c r="BI84" s="18">
        <v>364</v>
      </c>
      <c r="BJ84" s="19" t="s">
        <v>129</v>
      </c>
      <c r="BK84" s="20" t="s">
        <v>85</v>
      </c>
      <c r="BL84" s="18">
        <v>364</v>
      </c>
    </row>
    <row r="85" spans="1:64" s="6" customFormat="1" ht="21" hidden="1">
      <c r="A85" s="1"/>
      <c r="B85" s="12"/>
      <c r="C85" s="22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6"/>
      <c r="W85" s="26"/>
      <c r="X85" s="26"/>
      <c r="Y85" s="25"/>
      <c r="Z85" s="25"/>
      <c r="AA85" s="25"/>
      <c r="AB85" s="12"/>
      <c r="AC85" s="27"/>
      <c r="AD85" s="27"/>
      <c r="AE85" s="1"/>
      <c r="AF85" s="5"/>
      <c r="AG85" s="1"/>
      <c r="AT85" s="29"/>
      <c r="AU85" s="30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17"/>
      <c r="BI85" s="18">
        <v>375</v>
      </c>
      <c r="BJ85" s="19" t="s">
        <v>130</v>
      </c>
      <c r="BK85" s="20" t="s">
        <v>131</v>
      </c>
      <c r="BL85" s="18">
        <v>375</v>
      </c>
    </row>
    <row r="86" spans="1:64" s="6" customFormat="1" ht="21" hidden="1">
      <c r="A86" s="1"/>
      <c r="B86" s="12"/>
      <c r="C86" s="22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6"/>
      <c r="W86" s="26"/>
      <c r="X86" s="26"/>
      <c r="Y86" s="25"/>
      <c r="Z86" s="25"/>
      <c r="AA86" s="25"/>
      <c r="AB86" s="12"/>
      <c r="AC86" s="27"/>
      <c r="AD86" s="27"/>
      <c r="AE86" s="1"/>
      <c r="AF86" s="5"/>
      <c r="AG86" s="1"/>
      <c r="AT86" s="29"/>
      <c r="AU86" s="30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17"/>
      <c r="BI86" s="18">
        <v>377</v>
      </c>
      <c r="BJ86" s="19" t="s">
        <v>132</v>
      </c>
      <c r="BK86" s="20" t="s">
        <v>114</v>
      </c>
      <c r="BL86" s="18">
        <v>377</v>
      </c>
    </row>
    <row r="87" spans="1:64" s="6" customFormat="1" ht="21" hidden="1">
      <c r="A87" s="1"/>
      <c r="B87" s="12"/>
      <c r="C87" s="22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6"/>
      <c r="W87" s="26"/>
      <c r="X87" s="26"/>
      <c r="Y87" s="25"/>
      <c r="Z87" s="25"/>
      <c r="AA87" s="25"/>
      <c r="AB87" s="12"/>
      <c r="AC87" s="27"/>
      <c r="AD87" s="27"/>
      <c r="AE87" s="1"/>
      <c r="AF87" s="5"/>
      <c r="AG87" s="1"/>
      <c r="AT87" s="29"/>
      <c r="AU87" s="30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17"/>
      <c r="BI87" s="18">
        <v>376</v>
      </c>
      <c r="BJ87" s="19" t="s">
        <v>133</v>
      </c>
      <c r="BK87" s="20" t="s">
        <v>18</v>
      </c>
      <c r="BL87" s="18">
        <v>376</v>
      </c>
    </row>
    <row r="88" spans="1:64" s="6" customFormat="1" ht="21" hidden="1">
      <c r="A88" s="1"/>
      <c r="B88" s="12"/>
      <c r="C88" s="22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6"/>
      <c r="W88" s="26"/>
      <c r="X88" s="26"/>
      <c r="Y88" s="25"/>
      <c r="Z88" s="25"/>
      <c r="AA88" s="25"/>
      <c r="AB88" s="12"/>
      <c r="AC88" s="27"/>
      <c r="AD88" s="27"/>
      <c r="AE88" s="1"/>
      <c r="AF88" s="5"/>
      <c r="AG88" s="1"/>
      <c r="AT88" s="29"/>
      <c r="AU88" s="30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17"/>
      <c r="BI88" s="18">
        <v>378</v>
      </c>
      <c r="BJ88" s="19" t="s">
        <v>134</v>
      </c>
      <c r="BK88" s="20" t="s">
        <v>18</v>
      </c>
      <c r="BL88" s="18">
        <v>378</v>
      </c>
    </row>
    <row r="89" spans="1:64" s="6" customFormat="1" ht="21" hidden="1">
      <c r="A89" s="1"/>
      <c r="B89" s="12"/>
      <c r="C89" s="22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6"/>
      <c r="W89" s="26"/>
      <c r="X89" s="26"/>
      <c r="Y89" s="25"/>
      <c r="Z89" s="25"/>
      <c r="AA89" s="25"/>
      <c r="AB89" s="12"/>
      <c r="AC89" s="27"/>
      <c r="AD89" s="27"/>
      <c r="AE89" s="1"/>
      <c r="AF89" s="5"/>
      <c r="AG89" s="1"/>
      <c r="AT89" s="29"/>
      <c r="AU89" s="30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17"/>
      <c r="BI89" s="18">
        <v>393</v>
      </c>
      <c r="BJ89" s="19" t="s">
        <v>135</v>
      </c>
      <c r="BK89" s="20" t="s">
        <v>35</v>
      </c>
      <c r="BL89" s="18">
        <v>393</v>
      </c>
    </row>
    <row r="90" spans="1:64" s="6" customFormat="1" ht="21" hidden="1">
      <c r="A90" s="1"/>
      <c r="B90" s="12"/>
      <c r="C90" s="22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6"/>
      <c r="W90" s="26"/>
      <c r="X90" s="26"/>
      <c r="Y90" s="25"/>
      <c r="Z90" s="25"/>
      <c r="AA90" s="25"/>
      <c r="AB90" s="12"/>
      <c r="AC90" s="27"/>
      <c r="AD90" s="27"/>
      <c r="AE90" s="1"/>
      <c r="AF90" s="5"/>
      <c r="AG90" s="1"/>
      <c r="AT90" s="29"/>
      <c r="AU90" s="30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17"/>
      <c r="BI90" s="18">
        <v>396</v>
      </c>
      <c r="BJ90" s="19" t="s">
        <v>136</v>
      </c>
      <c r="BK90" s="20" t="s">
        <v>35</v>
      </c>
      <c r="BL90" s="18">
        <v>396</v>
      </c>
    </row>
    <row r="91" spans="1:64" s="6" customFormat="1" ht="21" hidden="1">
      <c r="A91" s="1"/>
      <c r="B91" s="12"/>
      <c r="C91" s="22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6"/>
      <c r="W91" s="26"/>
      <c r="X91" s="26"/>
      <c r="Y91" s="25"/>
      <c r="Z91" s="25"/>
      <c r="AA91" s="25"/>
      <c r="AB91" s="12"/>
      <c r="AC91" s="27"/>
      <c r="AD91" s="27"/>
      <c r="AE91" s="1"/>
      <c r="AF91" s="5"/>
      <c r="AG91" s="1"/>
      <c r="AT91" s="29"/>
      <c r="AU91" s="30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17"/>
      <c r="BI91" s="18">
        <v>397</v>
      </c>
      <c r="BJ91" s="19" t="s">
        <v>137</v>
      </c>
      <c r="BK91" s="20" t="s">
        <v>52</v>
      </c>
      <c r="BL91" s="18">
        <v>397</v>
      </c>
    </row>
    <row r="92" spans="1:64" s="6" customFormat="1" ht="21" hidden="1">
      <c r="A92" s="1"/>
      <c r="B92" s="12"/>
      <c r="C92" s="22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6"/>
      <c r="W92" s="26"/>
      <c r="X92" s="26"/>
      <c r="Y92" s="25"/>
      <c r="Z92" s="25"/>
      <c r="AA92" s="25"/>
      <c r="AB92" s="12"/>
      <c r="AC92" s="27"/>
      <c r="AD92" s="27"/>
      <c r="AE92" s="1"/>
      <c r="AF92" s="5"/>
      <c r="AG92" s="1"/>
      <c r="AT92" s="29"/>
      <c r="AU92" s="30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17"/>
      <c r="BI92" s="18">
        <v>401</v>
      </c>
      <c r="BJ92" s="19" t="s">
        <v>138</v>
      </c>
      <c r="BK92" s="20" t="s">
        <v>104</v>
      </c>
      <c r="BL92" s="18">
        <v>401</v>
      </c>
    </row>
    <row r="93" spans="1:64" s="6" customFormat="1" ht="21" hidden="1">
      <c r="A93" s="1"/>
      <c r="B93" s="12"/>
      <c r="C93" s="22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6"/>
      <c r="W93" s="26"/>
      <c r="X93" s="26"/>
      <c r="Y93" s="25"/>
      <c r="Z93" s="25"/>
      <c r="AA93" s="25"/>
      <c r="AB93" s="12"/>
      <c r="AC93" s="27"/>
      <c r="AD93" s="27"/>
      <c r="AE93" s="1"/>
      <c r="AF93" s="5"/>
      <c r="AG93" s="1"/>
      <c r="AT93" s="29"/>
      <c r="AU93" s="30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17"/>
      <c r="BI93" s="18">
        <v>413</v>
      </c>
      <c r="BJ93" s="19" t="s">
        <v>139</v>
      </c>
      <c r="BK93" s="20" t="s">
        <v>92</v>
      </c>
      <c r="BL93" s="18">
        <v>413</v>
      </c>
    </row>
    <row r="94" spans="1:64" s="6" customFormat="1" ht="21" hidden="1">
      <c r="A94" s="1"/>
      <c r="B94" s="12"/>
      <c r="C94" s="22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6"/>
      <c r="W94" s="26"/>
      <c r="X94" s="26"/>
      <c r="Y94" s="25"/>
      <c r="Z94" s="25"/>
      <c r="AA94" s="25"/>
      <c r="AB94" s="12"/>
      <c r="AC94" s="27"/>
      <c r="AD94" s="27"/>
      <c r="AE94" s="1"/>
      <c r="AF94" s="5"/>
      <c r="AG94" s="1"/>
      <c r="AT94" s="29"/>
      <c r="AU94" s="30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17"/>
      <c r="BI94" s="18">
        <v>415</v>
      </c>
      <c r="BJ94" s="19" t="s">
        <v>140</v>
      </c>
      <c r="BK94" s="20" t="s">
        <v>110</v>
      </c>
      <c r="BL94" s="18">
        <v>415</v>
      </c>
    </row>
    <row r="95" spans="1:64" s="6" customFormat="1" ht="21" hidden="1">
      <c r="A95" s="1"/>
      <c r="B95" s="12"/>
      <c r="C95" s="22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6"/>
      <c r="W95" s="26"/>
      <c r="X95" s="26"/>
      <c r="Y95" s="25"/>
      <c r="Z95" s="25"/>
      <c r="AA95" s="25"/>
      <c r="AB95" s="12"/>
      <c r="AC95" s="27"/>
      <c r="AD95" s="27"/>
      <c r="AE95" s="1"/>
      <c r="AF95" s="5"/>
      <c r="AG95" s="1"/>
      <c r="AT95" s="29"/>
      <c r="AU95" s="30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17"/>
      <c r="BI95" s="18">
        <v>421</v>
      </c>
      <c r="BJ95" s="19" t="s">
        <v>141</v>
      </c>
      <c r="BK95" s="20" t="s">
        <v>18</v>
      </c>
      <c r="BL95" s="18">
        <v>421</v>
      </c>
    </row>
    <row r="96" spans="1:64" s="6" customFormat="1" ht="21" hidden="1">
      <c r="A96" s="1"/>
      <c r="B96" s="12"/>
      <c r="C96" s="22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6"/>
      <c r="W96" s="26"/>
      <c r="X96" s="26"/>
      <c r="Y96" s="25"/>
      <c r="Z96" s="25"/>
      <c r="AA96" s="25"/>
      <c r="AB96" s="12"/>
      <c r="AC96" s="27"/>
      <c r="AD96" s="27"/>
      <c r="AE96" s="1"/>
      <c r="AF96" s="5"/>
      <c r="AG96" s="1"/>
      <c r="AT96" s="29"/>
      <c r="AU96" s="30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17"/>
      <c r="BI96" s="18">
        <v>436</v>
      </c>
      <c r="BJ96" s="19" t="s">
        <v>142</v>
      </c>
      <c r="BK96" s="20" t="s">
        <v>85</v>
      </c>
      <c r="BL96" s="18">
        <v>436</v>
      </c>
    </row>
    <row r="97" spans="1:64" s="6" customFormat="1" ht="21" hidden="1">
      <c r="A97" s="1"/>
      <c r="B97" s="12"/>
      <c r="C97" s="22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6"/>
      <c r="W97" s="26"/>
      <c r="X97" s="26"/>
      <c r="Y97" s="25"/>
      <c r="Z97" s="25"/>
      <c r="AA97" s="25"/>
      <c r="AB97" s="12"/>
      <c r="AC97" s="27"/>
      <c r="AD97" s="27"/>
      <c r="AE97" s="1"/>
      <c r="AF97" s="5"/>
      <c r="AG97" s="1"/>
      <c r="AT97" s="29"/>
      <c r="AU97" s="30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17"/>
      <c r="BI97" s="18">
        <v>440</v>
      </c>
      <c r="BJ97" s="19" t="s">
        <v>143</v>
      </c>
      <c r="BK97" s="20" t="s">
        <v>62</v>
      </c>
      <c r="BL97" s="18">
        <v>440</v>
      </c>
    </row>
    <row r="98" spans="1:64" s="6" customFormat="1" ht="21" hidden="1">
      <c r="A98" s="1"/>
      <c r="B98" s="12"/>
      <c r="C98" s="22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6"/>
      <c r="W98" s="26"/>
      <c r="X98" s="26"/>
      <c r="Y98" s="25"/>
      <c r="Z98" s="25"/>
      <c r="AA98" s="25"/>
      <c r="AB98" s="12"/>
      <c r="AC98" s="27"/>
      <c r="AD98" s="27"/>
      <c r="AE98" s="1"/>
      <c r="AF98" s="5"/>
      <c r="AG98" s="1"/>
      <c r="AT98" s="29"/>
      <c r="AU98" s="30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17"/>
      <c r="BI98" s="18">
        <v>446</v>
      </c>
      <c r="BJ98" s="19" t="s">
        <v>46</v>
      </c>
      <c r="BK98" s="20" t="s">
        <v>18</v>
      </c>
      <c r="BL98" s="18">
        <v>446</v>
      </c>
    </row>
    <row r="99" spans="1:64" s="6" customFormat="1" ht="21" hidden="1">
      <c r="A99" s="1"/>
      <c r="B99" s="12"/>
      <c r="C99" s="22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6"/>
      <c r="W99" s="26"/>
      <c r="X99" s="26"/>
      <c r="Y99" s="25"/>
      <c r="Z99" s="25"/>
      <c r="AA99" s="25"/>
      <c r="AB99" s="12"/>
      <c r="AC99" s="27"/>
      <c r="AD99" s="27"/>
      <c r="AE99" s="1"/>
      <c r="AF99" s="5"/>
      <c r="AG99" s="1"/>
      <c r="AT99" s="29"/>
      <c r="AU99" s="30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17"/>
      <c r="BI99" s="18">
        <v>447</v>
      </c>
      <c r="BJ99" s="19" t="s">
        <v>144</v>
      </c>
      <c r="BK99" s="20" t="s">
        <v>26</v>
      </c>
      <c r="BL99" s="18">
        <v>447</v>
      </c>
    </row>
    <row r="100" spans="1:64" s="6" customFormat="1" ht="21" hidden="1">
      <c r="A100" s="1"/>
      <c r="B100" s="12"/>
      <c r="C100" s="22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6"/>
      <c r="W100" s="26"/>
      <c r="X100" s="26"/>
      <c r="Y100" s="25"/>
      <c r="Z100" s="25"/>
      <c r="AA100" s="25"/>
      <c r="AB100" s="12"/>
      <c r="AC100" s="27"/>
      <c r="AD100" s="27"/>
      <c r="AE100" s="1"/>
      <c r="AF100" s="5"/>
      <c r="AG100" s="1"/>
      <c r="AT100" s="29"/>
      <c r="AU100" s="30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17"/>
      <c r="BI100" s="18">
        <v>453</v>
      </c>
      <c r="BJ100" s="19" t="s">
        <v>145</v>
      </c>
      <c r="BK100" s="20" t="s">
        <v>68</v>
      </c>
      <c r="BL100" s="18">
        <v>453</v>
      </c>
    </row>
    <row r="101" spans="1:64" s="6" customFormat="1" ht="21" hidden="1">
      <c r="A101" s="1"/>
      <c r="B101" s="12"/>
      <c r="C101" s="22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6"/>
      <c r="W101" s="26"/>
      <c r="X101" s="26"/>
      <c r="Y101" s="25"/>
      <c r="Z101" s="25"/>
      <c r="AA101" s="25"/>
      <c r="AB101" s="12"/>
      <c r="AC101" s="27"/>
      <c r="AD101" s="27"/>
      <c r="AE101" s="1"/>
      <c r="AF101" s="5"/>
      <c r="AG101" s="1"/>
      <c r="AT101" s="29"/>
      <c r="AU101" s="30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17"/>
      <c r="BI101" s="18">
        <v>455</v>
      </c>
      <c r="BJ101" s="19" t="s">
        <v>146</v>
      </c>
      <c r="BK101" s="20" t="s">
        <v>18</v>
      </c>
      <c r="BL101" s="18">
        <v>455</v>
      </c>
    </row>
    <row r="102" spans="1:64" s="6" customFormat="1" ht="21" hidden="1">
      <c r="A102" s="1"/>
      <c r="B102" s="12"/>
      <c r="C102" s="22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6"/>
      <c r="W102" s="26"/>
      <c r="X102" s="26"/>
      <c r="Y102" s="25"/>
      <c r="Z102" s="25"/>
      <c r="AA102" s="25"/>
      <c r="AB102" s="12"/>
      <c r="AC102" s="27"/>
      <c r="AD102" s="27"/>
      <c r="AE102" s="1"/>
      <c r="AF102" s="5"/>
      <c r="AG102" s="1"/>
      <c r="AT102" s="29"/>
      <c r="AU102" s="30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17"/>
      <c r="BI102" s="18">
        <v>457</v>
      </c>
      <c r="BJ102" s="19" t="s">
        <v>147</v>
      </c>
      <c r="BK102" s="20" t="s">
        <v>148</v>
      </c>
      <c r="BL102" s="18">
        <v>457</v>
      </c>
    </row>
    <row r="103" spans="1:64" s="6" customFormat="1" ht="21" hidden="1">
      <c r="A103" s="1"/>
      <c r="B103" s="12"/>
      <c r="C103" s="22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6"/>
      <c r="W103" s="26"/>
      <c r="X103" s="26"/>
      <c r="Y103" s="25"/>
      <c r="Z103" s="25"/>
      <c r="AA103" s="25"/>
      <c r="AB103" s="12"/>
      <c r="AC103" s="27"/>
      <c r="AD103" s="27"/>
      <c r="AE103" s="1"/>
      <c r="AF103" s="5"/>
      <c r="AG103" s="1"/>
      <c r="AT103" s="29"/>
      <c r="AU103" s="30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17"/>
      <c r="BI103" s="18">
        <v>468</v>
      </c>
      <c r="BJ103" s="19" t="s">
        <v>149</v>
      </c>
      <c r="BK103" s="20" t="s">
        <v>55</v>
      </c>
      <c r="BL103" s="18">
        <v>468</v>
      </c>
    </row>
    <row r="104" spans="1:64" s="6" customFormat="1" ht="21" hidden="1">
      <c r="A104" s="1"/>
      <c r="B104" s="12"/>
      <c r="C104" s="22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6"/>
      <c r="W104" s="26"/>
      <c r="X104" s="26"/>
      <c r="Y104" s="25"/>
      <c r="Z104" s="25"/>
      <c r="AA104" s="25"/>
      <c r="AB104" s="12"/>
      <c r="AC104" s="27"/>
      <c r="AD104" s="27"/>
      <c r="AE104" s="1"/>
      <c r="AF104" s="5"/>
      <c r="AG104" s="1"/>
      <c r="AT104" s="29"/>
      <c r="AU104" s="30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17"/>
      <c r="BI104" s="18">
        <v>473</v>
      </c>
      <c r="BJ104" s="19" t="s">
        <v>150</v>
      </c>
      <c r="BK104" s="20" t="s">
        <v>18</v>
      </c>
      <c r="BL104" s="18">
        <v>473</v>
      </c>
    </row>
    <row r="105" spans="1:64" s="6" customFormat="1" ht="21" hidden="1">
      <c r="A105" s="1"/>
      <c r="B105" s="12"/>
      <c r="C105" s="22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6"/>
      <c r="W105" s="26"/>
      <c r="X105" s="26"/>
      <c r="Y105" s="25"/>
      <c r="Z105" s="25"/>
      <c r="AA105" s="25"/>
      <c r="AB105" s="12"/>
      <c r="AC105" s="27"/>
      <c r="AD105" s="27"/>
      <c r="AE105" s="1"/>
      <c r="AF105" s="5"/>
      <c r="AG105" s="1"/>
      <c r="AT105" s="29"/>
      <c r="AU105" s="30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17"/>
      <c r="BI105" s="18">
        <v>474</v>
      </c>
      <c r="BJ105" s="19" t="s">
        <v>151</v>
      </c>
      <c r="BK105" s="20" t="s">
        <v>55</v>
      </c>
      <c r="BL105" s="18">
        <v>474</v>
      </c>
    </row>
    <row r="106" spans="1:64" s="6" customFormat="1" ht="21" hidden="1">
      <c r="A106" s="1"/>
      <c r="B106" s="12"/>
      <c r="C106" s="22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6"/>
      <c r="W106" s="26"/>
      <c r="X106" s="26"/>
      <c r="Y106" s="25"/>
      <c r="Z106" s="25"/>
      <c r="AA106" s="25"/>
      <c r="AB106" s="12"/>
      <c r="AC106" s="27"/>
      <c r="AD106" s="27"/>
      <c r="AE106" s="1"/>
      <c r="AF106" s="5"/>
      <c r="AG106" s="1"/>
      <c r="AT106" s="29"/>
      <c r="AU106" s="30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17"/>
      <c r="BI106" s="18">
        <v>477</v>
      </c>
      <c r="BJ106" s="19" t="s">
        <v>152</v>
      </c>
      <c r="BK106" s="20" t="s">
        <v>55</v>
      </c>
      <c r="BL106" s="18">
        <v>477</v>
      </c>
    </row>
    <row r="107" spans="1:64" s="6" customFormat="1" ht="21" hidden="1">
      <c r="A107" s="1"/>
      <c r="B107" s="12"/>
      <c r="C107" s="22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6"/>
      <c r="W107" s="26"/>
      <c r="X107" s="26"/>
      <c r="Y107" s="25"/>
      <c r="Z107" s="25"/>
      <c r="AA107" s="25"/>
      <c r="AB107" s="12"/>
      <c r="AC107" s="27"/>
      <c r="AD107" s="27"/>
      <c r="AE107" s="1"/>
      <c r="AF107" s="5"/>
      <c r="AG107" s="1"/>
      <c r="AT107" s="29"/>
      <c r="AU107" s="30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17"/>
      <c r="BI107" s="18">
        <v>478</v>
      </c>
      <c r="BJ107" s="19" t="s">
        <v>153</v>
      </c>
      <c r="BK107" s="20" t="s">
        <v>85</v>
      </c>
      <c r="BL107" s="18">
        <v>478</v>
      </c>
    </row>
    <row r="108" spans="1:64" s="6" customFormat="1" ht="21" hidden="1">
      <c r="A108" s="1"/>
      <c r="B108" s="12"/>
      <c r="C108" s="22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6"/>
      <c r="W108" s="26"/>
      <c r="X108" s="26"/>
      <c r="Y108" s="25"/>
      <c r="Z108" s="25"/>
      <c r="AA108" s="25"/>
      <c r="AB108" s="12"/>
      <c r="AC108" s="27"/>
      <c r="AD108" s="27"/>
      <c r="AE108" s="1"/>
      <c r="AF108" s="5"/>
      <c r="AG108" s="1"/>
      <c r="AT108" s="29"/>
      <c r="AU108" s="30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17"/>
      <c r="BI108" s="18">
        <v>479</v>
      </c>
      <c r="BJ108" s="19" t="s">
        <v>154</v>
      </c>
      <c r="BK108" s="20" t="s">
        <v>55</v>
      </c>
      <c r="BL108" s="18">
        <v>479</v>
      </c>
    </row>
    <row r="109" spans="1:64" s="6" customFormat="1" ht="21" hidden="1">
      <c r="A109" s="1"/>
      <c r="B109" s="12"/>
      <c r="C109" s="22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6"/>
      <c r="W109" s="26"/>
      <c r="X109" s="26"/>
      <c r="Y109" s="25"/>
      <c r="Z109" s="25"/>
      <c r="AA109" s="25"/>
      <c r="AB109" s="12"/>
      <c r="AC109" s="27"/>
      <c r="AD109" s="27"/>
      <c r="AE109" s="1"/>
      <c r="AF109" s="5"/>
      <c r="AG109" s="1"/>
      <c r="AT109" s="29"/>
      <c r="AU109" s="30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17"/>
      <c r="BI109" s="18">
        <v>480</v>
      </c>
      <c r="BJ109" s="19" t="s">
        <v>155</v>
      </c>
      <c r="BK109" s="20" t="s">
        <v>62</v>
      </c>
      <c r="BL109" s="18">
        <v>480</v>
      </c>
    </row>
    <row r="110" spans="1:64" s="6" customFormat="1" ht="21" hidden="1">
      <c r="A110" s="1"/>
      <c r="B110" s="12"/>
      <c r="C110" s="22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6"/>
      <c r="W110" s="26"/>
      <c r="X110" s="26"/>
      <c r="Y110" s="25"/>
      <c r="Z110" s="25"/>
      <c r="AA110" s="25"/>
      <c r="AB110" s="12"/>
      <c r="AC110" s="27"/>
      <c r="AD110" s="27"/>
      <c r="AE110" s="1"/>
      <c r="AF110" s="5"/>
      <c r="AG110" s="1"/>
      <c r="AT110" s="29"/>
      <c r="AU110" s="30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17"/>
      <c r="BI110" s="18">
        <v>485</v>
      </c>
      <c r="BJ110" s="19" t="s">
        <v>156</v>
      </c>
      <c r="BK110" s="20" t="s">
        <v>26</v>
      </c>
      <c r="BL110" s="18">
        <v>485</v>
      </c>
    </row>
    <row r="111" spans="1:64" s="6" customFormat="1" ht="21" hidden="1">
      <c r="A111" s="1"/>
      <c r="B111" s="12"/>
      <c r="C111" s="22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6"/>
      <c r="W111" s="26"/>
      <c r="X111" s="26"/>
      <c r="Y111" s="25"/>
      <c r="Z111" s="25"/>
      <c r="AA111" s="25"/>
      <c r="AB111" s="12"/>
      <c r="AC111" s="27"/>
      <c r="AD111" s="27"/>
      <c r="AE111" s="1"/>
      <c r="AF111" s="5"/>
      <c r="AG111" s="1"/>
      <c r="AT111" s="29"/>
      <c r="AU111" s="30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17"/>
      <c r="BI111" s="18">
        <v>486</v>
      </c>
      <c r="BJ111" s="19" t="s">
        <v>157</v>
      </c>
      <c r="BK111" s="20" t="s">
        <v>18</v>
      </c>
      <c r="BL111" s="18">
        <v>486</v>
      </c>
    </row>
    <row r="112" spans="1:64" s="6" customFormat="1" ht="21" hidden="1">
      <c r="A112" s="1"/>
      <c r="B112" s="12"/>
      <c r="C112" s="22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6"/>
      <c r="W112" s="26"/>
      <c r="X112" s="26"/>
      <c r="Y112" s="25"/>
      <c r="Z112" s="25"/>
      <c r="AA112" s="25"/>
      <c r="AB112" s="12"/>
      <c r="AC112" s="27"/>
      <c r="AD112" s="27"/>
      <c r="AE112" s="1"/>
      <c r="AF112" s="5"/>
      <c r="AG112" s="1"/>
      <c r="AT112" s="29"/>
      <c r="AU112" s="30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17"/>
      <c r="BI112" s="18">
        <v>493</v>
      </c>
      <c r="BJ112" s="19" t="s">
        <v>158</v>
      </c>
      <c r="BK112" s="20" t="s">
        <v>55</v>
      </c>
      <c r="BL112" s="18">
        <v>493</v>
      </c>
    </row>
    <row r="113" spans="1:64" s="6" customFormat="1" ht="21" hidden="1">
      <c r="A113" s="1"/>
      <c r="B113" s="12"/>
      <c r="C113" s="22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6"/>
      <c r="W113" s="26"/>
      <c r="X113" s="26"/>
      <c r="Y113" s="25"/>
      <c r="Z113" s="25"/>
      <c r="AA113" s="25"/>
      <c r="AB113" s="12"/>
      <c r="AC113" s="27"/>
      <c r="AD113" s="27"/>
      <c r="AE113" s="1"/>
      <c r="AF113" s="5"/>
      <c r="AG113" s="1"/>
      <c r="AT113" s="29"/>
      <c r="AU113" s="30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17"/>
      <c r="BI113" s="18">
        <v>494</v>
      </c>
      <c r="BJ113" s="19" t="s">
        <v>159</v>
      </c>
      <c r="BK113" s="20" t="s">
        <v>18</v>
      </c>
      <c r="BL113" s="18">
        <v>494</v>
      </c>
    </row>
    <row r="114" spans="1:64" s="6" customFormat="1" ht="21" hidden="1">
      <c r="A114" s="1"/>
      <c r="B114" s="12"/>
      <c r="C114" s="22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6"/>
      <c r="W114" s="26"/>
      <c r="X114" s="26"/>
      <c r="Y114" s="25"/>
      <c r="Z114" s="25"/>
      <c r="AA114" s="25"/>
      <c r="AB114" s="12"/>
      <c r="AC114" s="27"/>
      <c r="AD114" s="27"/>
      <c r="AE114" s="1"/>
      <c r="AF114" s="5"/>
      <c r="AG114" s="1"/>
      <c r="AT114" s="29"/>
      <c r="AU114" s="30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17"/>
      <c r="BI114" s="18">
        <v>497</v>
      </c>
      <c r="BJ114" s="19" t="s">
        <v>160</v>
      </c>
      <c r="BK114" s="20" t="s">
        <v>18</v>
      </c>
      <c r="BL114" s="18">
        <v>497</v>
      </c>
    </row>
    <row r="115" spans="1:64" s="6" customFormat="1" ht="21" hidden="1">
      <c r="A115" s="1"/>
      <c r="B115" s="12"/>
      <c r="C115" s="22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6"/>
      <c r="W115" s="26"/>
      <c r="X115" s="26"/>
      <c r="Y115" s="25"/>
      <c r="Z115" s="25"/>
      <c r="AA115" s="25"/>
      <c r="AB115" s="12"/>
      <c r="AC115" s="27"/>
      <c r="AD115" s="27"/>
      <c r="AE115" s="1"/>
      <c r="AF115" s="5"/>
      <c r="AG115" s="1"/>
      <c r="AT115" s="29"/>
      <c r="AU115" s="30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17"/>
      <c r="BI115" s="18">
        <v>500</v>
      </c>
      <c r="BJ115" s="19" t="s">
        <v>161</v>
      </c>
      <c r="BK115" s="20" t="s">
        <v>18</v>
      </c>
      <c r="BL115" s="18">
        <v>500</v>
      </c>
    </row>
    <row r="116" spans="1:64" s="6" customFormat="1" ht="21" hidden="1">
      <c r="A116" s="1"/>
      <c r="B116" s="12"/>
      <c r="C116" s="22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6"/>
      <c r="W116" s="26"/>
      <c r="X116" s="26"/>
      <c r="Y116" s="25"/>
      <c r="Z116" s="25"/>
      <c r="AA116" s="25"/>
      <c r="AB116" s="12"/>
      <c r="AC116" s="27"/>
      <c r="AD116" s="27"/>
      <c r="AE116" s="1"/>
      <c r="AF116" s="5"/>
      <c r="AG116" s="1"/>
      <c r="AT116" s="29"/>
      <c r="AU116" s="30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17"/>
      <c r="BI116" s="18">
        <v>505</v>
      </c>
      <c r="BJ116" s="19" t="s">
        <v>162</v>
      </c>
      <c r="BK116" s="20" t="s">
        <v>92</v>
      </c>
      <c r="BL116" s="18">
        <v>505</v>
      </c>
    </row>
    <row r="117" spans="1:64" s="6" customFormat="1" ht="21" hidden="1">
      <c r="A117" s="1"/>
      <c r="B117" s="12"/>
      <c r="C117" s="22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6"/>
      <c r="W117" s="26"/>
      <c r="X117" s="26"/>
      <c r="Y117" s="25"/>
      <c r="Z117" s="25"/>
      <c r="AA117" s="25"/>
      <c r="AB117" s="12"/>
      <c r="AC117" s="27"/>
      <c r="AD117" s="27"/>
      <c r="AE117" s="1"/>
      <c r="AF117" s="5"/>
      <c r="AG117" s="1"/>
      <c r="AT117" s="29"/>
      <c r="AU117" s="30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17"/>
      <c r="BI117" s="18">
        <v>506</v>
      </c>
      <c r="BJ117" s="19" t="s">
        <v>163</v>
      </c>
      <c r="BK117" s="20" t="s">
        <v>18</v>
      </c>
      <c r="BL117" s="18">
        <v>506</v>
      </c>
    </row>
    <row r="118" spans="1:64" s="6" customFormat="1" ht="21" hidden="1">
      <c r="A118" s="1"/>
      <c r="B118" s="12"/>
      <c r="C118" s="22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6"/>
      <c r="W118" s="26"/>
      <c r="X118" s="26"/>
      <c r="Y118" s="25"/>
      <c r="Z118" s="25"/>
      <c r="AA118" s="25"/>
      <c r="AB118" s="12"/>
      <c r="AC118" s="27"/>
      <c r="AD118" s="27"/>
      <c r="AE118" s="1"/>
      <c r="AF118" s="5"/>
      <c r="AG118" s="1"/>
      <c r="AT118" s="29"/>
      <c r="AU118" s="30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17"/>
      <c r="BI118" s="18">
        <v>509</v>
      </c>
      <c r="BJ118" s="19" t="s">
        <v>164</v>
      </c>
      <c r="BK118" s="20" t="s">
        <v>96</v>
      </c>
      <c r="BL118" s="18">
        <v>509</v>
      </c>
    </row>
    <row r="119" spans="1:64" s="6" customFormat="1" ht="21" hidden="1">
      <c r="A119" s="1"/>
      <c r="B119" s="12"/>
      <c r="C119" s="22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6"/>
      <c r="W119" s="26"/>
      <c r="X119" s="26"/>
      <c r="Y119" s="25"/>
      <c r="Z119" s="25"/>
      <c r="AA119" s="25"/>
      <c r="AB119" s="12"/>
      <c r="AC119" s="27"/>
      <c r="AD119" s="27"/>
      <c r="AE119" s="1"/>
      <c r="AF119" s="5"/>
      <c r="AG119" s="1"/>
      <c r="AT119" s="29"/>
      <c r="AU119" s="30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17"/>
      <c r="BI119" s="18">
        <v>510</v>
      </c>
      <c r="BJ119" s="19" t="s">
        <v>165</v>
      </c>
      <c r="BK119" s="20" t="s">
        <v>114</v>
      </c>
      <c r="BL119" s="18">
        <v>510</v>
      </c>
    </row>
    <row r="120" spans="1:64" s="6" customFormat="1" ht="21" hidden="1">
      <c r="A120" s="1"/>
      <c r="B120" s="12"/>
      <c r="C120" s="22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6"/>
      <c r="W120" s="26"/>
      <c r="X120" s="26"/>
      <c r="Y120" s="25"/>
      <c r="Z120" s="25"/>
      <c r="AA120" s="25"/>
      <c r="AB120" s="12"/>
      <c r="AC120" s="27"/>
      <c r="AD120" s="27"/>
      <c r="AE120" s="1"/>
      <c r="AF120" s="5"/>
      <c r="AG120" s="1"/>
      <c r="AT120" s="29"/>
      <c r="AU120" s="30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17"/>
      <c r="BI120" s="18">
        <v>511</v>
      </c>
      <c r="BJ120" s="19" t="s">
        <v>166</v>
      </c>
      <c r="BK120" s="20" t="s">
        <v>55</v>
      </c>
      <c r="BL120" s="18">
        <v>511</v>
      </c>
    </row>
    <row r="121" spans="1:64" s="6" customFormat="1" ht="21" hidden="1">
      <c r="A121" s="1"/>
      <c r="B121" s="12"/>
      <c r="C121" s="22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6"/>
      <c r="W121" s="26"/>
      <c r="X121" s="26"/>
      <c r="Y121" s="25"/>
      <c r="Z121" s="25"/>
      <c r="AA121" s="25"/>
      <c r="AB121" s="12"/>
      <c r="AC121" s="27"/>
      <c r="AD121" s="27"/>
      <c r="AE121" s="1"/>
      <c r="AF121" s="5"/>
      <c r="AG121" s="1"/>
      <c r="AT121" s="29"/>
      <c r="AU121" s="30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17"/>
      <c r="BI121" s="18">
        <v>514</v>
      </c>
      <c r="BJ121" s="19" t="s">
        <v>167</v>
      </c>
      <c r="BK121" s="20" t="s">
        <v>32</v>
      </c>
      <c r="BL121" s="18">
        <v>514</v>
      </c>
    </row>
    <row r="122" spans="1:64" s="6" customFormat="1" ht="21" hidden="1">
      <c r="A122" s="1"/>
      <c r="B122" s="12"/>
      <c r="C122" s="22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6"/>
      <c r="W122" s="26"/>
      <c r="X122" s="26"/>
      <c r="Y122" s="25"/>
      <c r="Z122" s="25"/>
      <c r="AA122" s="25"/>
      <c r="AB122" s="12"/>
      <c r="AC122" s="27"/>
      <c r="AD122" s="27"/>
      <c r="AE122" s="1"/>
      <c r="AF122" s="5"/>
      <c r="AG122" s="1"/>
      <c r="AT122" s="29"/>
      <c r="AU122" s="30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17"/>
      <c r="BI122" s="18">
        <v>515</v>
      </c>
      <c r="BJ122" s="19" t="s">
        <v>168</v>
      </c>
      <c r="BK122" s="20" t="s">
        <v>35</v>
      </c>
      <c r="BL122" s="18">
        <v>515</v>
      </c>
    </row>
    <row r="123" spans="1:64" s="6" customFormat="1" ht="21" hidden="1">
      <c r="A123" s="1"/>
      <c r="B123" s="12"/>
      <c r="C123" s="22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6"/>
      <c r="W123" s="26"/>
      <c r="X123" s="26"/>
      <c r="Y123" s="25"/>
      <c r="Z123" s="25"/>
      <c r="AA123" s="25"/>
      <c r="AB123" s="12"/>
      <c r="AC123" s="27"/>
      <c r="AD123" s="27"/>
      <c r="AE123" s="1"/>
      <c r="AF123" s="5"/>
      <c r="AG123" s="1"/>
      <c r="AT123" s="29"/>
      <c r="AU123" s="30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17"/>
      <c r="BI123" s="18">
        <v>519</v>
      </c>
      <c r="BJ123" s="19" t="s">
        <v>169</v>
      </c>
      <c r="BK123" s="20" t="s">
        <v>92</v>
      </c>
      <c r="BL123" s="18">
        <v>519</v>
      </c>
    </row>
    <row r="124" spans="1:64" s="6" customFormat="1" ht="21" hidden="1">
      <c r="A124" s="1"/>
      <c r="B124" s="12"/>
      <c r="C124" s="22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6"/>
      <c r="W124" s="26"/>
      <c r="X124" s="26"/>
      <c r="Y124" s="25"/>
      <c r="Z124" s="25"/>
      <c r="AA124" s="25"/>
      <c r="AB124" s="12"/>
      <c r="AC124" s="27"/>
      <c r="AD124" s="27"/>
      <c r="AE124" s="1"/>
      <c r="AF124" s="5"/>
      <c r="AG124" s="1"/>
      <c r="AT124" s="29"/>
      <c r="AU124" s="30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17"/>
      <c r="BI124" s="18">
        <v>522</v>
      </c>
      <c r="BJ124" s="19" t="s">
        <v>170</v>
      </c>
      <c r="BK124" s="20" t="s">
        <v>21</v>
      </c>
      <c r="BL124" s="18">
        <v>522</v>
      </c>
    </row>
    <row r="125" spans="1:64" s="6" customFormat="1" ht="21" hidden="1">
      <c r="A125" s="1"/>
      <c r="B125" s="12"/>
      <c r="C125" s="22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6"/>
      <c r="W125" s="26"/>
      <c r="X125" s="26"/>
      <c r="Y125" s="25"/>
      <c r="Z125" s="25"/>
      <c r="AA125" s="25"/>
      <c r="AB125" s="12"/>
      <c r="AC125" s="27"/>
      <c r="AD125" s="27"/>
      <c r="AE125" s="1"/>
      <c r="AF125" s="5"/>
      <c r="AG125" s="1"/>
      <c r="AT125" s="29"/>
      <c r="AU125" s="30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17"/>
      <c r="BI125" s="18">
        <v>524</v>
      </c>
      <c r="BJ125" s="19" t="s">
        <v>171</v>
      </c>
      <c r="BK125" s="20" t="s">
        <v>55</v>
      </c>
      <c r="BL125" s="18">
        <v>524</v>
      </c>
    </row>
    <row r="126" spans="1:64" s="6" customFormat="1" ht="21" hidden="1">
      <c r="A126" s="1"/>
      <c r="B126" s="12"/>
      <c r="C126" s="22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6"/>
      <c r="W126" s="26"/>
      <c r="X126" s="26"/>
      <c r="Y126" s="25"/>
      <c r="Z126" s="25"/>
      <c r="AA126" s="25"/>
      <c r="AB126" s="12"/>
      <c r="AC126" s="27"/>
      <c r="AD126" s="27"/>
      <c r="AE126" s="1"/>
      <c r="AF126" s="5"/>
      <c r="AG126" s="1"/>
      <c r="AT126" s="29"/>
      <c r="AU126" s="30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17"/>
      <c r="BI126" s="18">
        <v>590</v>
      </c>
      <c r="BJ126" s="19" t="s">
        <v>172</v>
      </c>
      <c r="BK126" s="20" t="s">
        <v>18</v>
      </c>
      <c r="BL126" s="18">
        <v>590</v>
      </c>
    </row>
    <row r="127" spans="1:64" s="6" customFormat="1" ht="21" hidden="1">
      <c r="A127" s="1"/>
      <c r="B127" s="12"/>
      <c r="C127" s="22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6"/>
      <c r="W127" s="26"/>
      <c r="X127" s="26"/>
      <c r="Y127" s="25"/>
      <c r="Z127" s="25"/>
      <c r="AA127" s="25"/>
      <c r="AB127" s="12"/>
      <c r="AC127" s="27"/>
      <c r="AD127" s="27"/>
      <c r="AE127" s="1"/>
      <c r="AF127" s="5"/>
      <c r="AG127" s="1"/>
      <c r="AT127" s="29"/>
      <c r="AU127" s="30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17"/>
      <c r="BI127" s="18">
        <v>599</v>
      </c>
      <c r="BJ127" s="19" t="s">
        <v>173</v>
      </c>
      <c r="BK127" s="20" t="s">
        <v>92</v>
      </c>
      <c r="BL127" s="18">
        <v>599</v>
      </c>
    </row>
    <row r="128" spans="1:64" s="6" customFormat="1" ht="21" hidden="1">
      <c r="A128" s="1"/>
      <c r="B128" s="12"/>
      <c r="C128" s="22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6"/>
      <c r="W128" s="26"/>
      <c r="X128" s="26"/>
      <c r="Y128" s="25"/>
      <c r="Z128" s="25"/>
      <c r="AA128" s="25"/>
      <c r="AB128" s="12"/>
      <c r="AC128" s="27"/>
      <c r="AD128" s="27"/>
      <c r="AE128" s="1"/>
      <c r="AF128" s="5"/>
      <c r="AG128" s="1"/>
      <c r="AT128" s="29"/>
      <c r="AU128" s="30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17"/>
      <c r="BI128" s="18">
        <v>603</v>
      </c>
      <c r="BJ128" s="19" t="s">
        <v>174</v>
      </c>
      <c r="BK128" s="20" t="s">
        <v>35</v>
      </c>
      <c r="BL128" s="18">
        <v>603</v>
      </c>
    </row>
    <row r="129" spans="1:64" s="6" customFormat="1" ht="21" hidden="1">
      <c r="A129" s="1"/>
      <c r="B129" s="12"/>
      <c r="C129" s="22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6"/>
      <c r="W129" s="26"/>
      <c r="X129" s="26"/>
      <c r="Y129" s="25"/>
      <c r="Z129" s="25"/>
      <c r="AA129" s="25"/>
      <c r="AB129" s="12"/>
      <c r="AC129" s="27"/>
      <c r="AD129" s="27"/>
      <c r="AE129" s="1"/>
      <c r="AF129" s="5"/>
      <c r="AG129" s="1"/>
      <c r="AT129" s="29"/>
      <c r="AU129" s="30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17"/>
      <c r="BI129" s="18">
        <v>606</v>
      </c>
      <c r="BJ129" s="19" t="s">
        <v>175</v>
      </c>
      <c r="BK129" s="20" t="s">
        <v>92</v>
      </c>
      <c r="BL129" s="18">
        <v>606</v>
      </c>
    </row>
    <row r="130" spans="1:64" s="6" customFormat="1" ht="21" hidden="1">
      <c r="A130" s="1"/>
      <c r="B130" s="12"/>
      <c r="C130" s="22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6"/>
      <c r="W130" s="26"/>
      <c r="X130" s="26"/>
      <c r="Y130" s="25"/>
      <c r="Z130" s="25"/>
      <c r="AA130" s="25"/>
      <c r="AB130" s="12"/>
      <c r="AC130" s="27"/>
      <c r="AD130" s="27"/>
      <c r="AE130" s="1"/>
      <c r="AF130" s="5"/>
      <c r="AG130" s="1"/>
      <c r="AT130" s="29"/>
      <c r="AU130" s="30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17"/>
      <c r="BI130" s="18">
        <v>608</v>
      </c>
      <c r="BJ130" s="19" t="s">
        <v>176</v>
      </c>
      <c r="BK130" s="20" t="s">
        <v>18</v>
      </c>
      <c r="BL130" s="18">
        <v>608</v>
      </c>
    </row>
    <row r="131" spans="1:64" s="6" customFormat="1" ht="21" hidden="1">
      <c r="A131" s="1"/>
      <c r="B131" s="12"/>
      <c r="C131" s="22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6"/>
      <c r="W131" s="26"/>
      <c r="X131" s="26"/>
      <c r="Y131" s="25"/>
      <c r="Z131" s="25"/>
      <c r="AA131" s="25"/>
      <c r="AB131" s="12"/>
      <c r="AC131" s="27"/>
      <c r="AD131" s="27"/>
      <c r="AE131" s="1"/>
      <c r="AF131" s="5"/>
      <c r="AG131" s="1"/>
      <c r="AT131" s="29"/>
      <c r="AU131" s="30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17"/>
      <c r="BI131" s="18">
        <v>615</v>
      </c>
      <c r="BJ131" s="19" t="s">
        <v>177</v>
      </c>
      <c r="BK131" s="20" t="s">
        <v>92</v>
      </c>
      <c r="BL131" s="18">
        <v>615</v>
      </c>
    </row>
    <row r="132" spans="1:64" s="6" customFormat="1" ht="21" hidden="1">
      <c r="A132" s="1"/>
      <c r="B132" s="12"/>
      <c r="C132" s="22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6"/>
      <c r="W132" s="26"/>
      <c r="X132" s="26"/>
      <c r="Y132" s="25"/>
      <c r="Z132" s="25"/>
      <c r="AA132" s="25"/>
      <c r="AB132" s="12"/>
      <c r="AC132" s="27"/>
      <c r="AD132" s="27"/>
      <c r="AE132" s="1"/>
      <c r="AF132" s="5"/>
      <c r="AG132" s="1"/>
      <c r="AT132" s="29"/>
      <c r="AU132" s="30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17"/>
      <c r="BI132" s="18">
        <v>625</v>
      </c>
      <c r="BJ132" s="19" t="s">
        <v>178</v>
      </c>
      <c r="BK132" s="20" t="s">
        <v>68</v>
      </c>
      <c r="BL132" s="18">
        <v>625</v>
      </c>
    </row>
    <row r="133" spans="1:64" s="6" customFormat="1" ht="21" hidden="1">
      <c r="A133" s="1"/>
      <c r="B133" s="12"/>
      <c r="C133" s="22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6"/>
      <c r="W133" s="26"/>
      <c r="X133" s="26"/>
      <c r="Y133" s="25"/>
      <c r="Z133" s="25"/>
      <c r="AA133" s="25"/>
      <c r="AB133" s="12"/>
      <c r="AC133" s="27"/>
      <c r="AD133" s="27"/>
      <c r="AE133" s="1"/>
      <c r="AF133" s="5"/>
      <c r="AG133" s="1"/>
      <c r="AT133" s="29"/>
      <c r="AU133" s="30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17"/>
      <c r="BI133" s="18">
        <v>626</v>
      </c>
      <c r="BJ133" s="19" t="s">
        <v>179</v>
      </c>
      <c r="BK133" s="20" t="s">
        <v>92</v>
      </c>
      <c r="BL133" s="18">
        <v>626</v>
      </c>
    </row>
    <row r="134" spans="1:64" s="6" customFormat="1" ht="21" hidden="1">
      <c r="A134" s="1"/>
      <c r="B134" s="12"/>
      <c r="C134" s="22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6"/>
      <c r="W134" s="26"/>
      <c r="X134" s="26"/>
      <c r="Y134" s="25"/>
      <c r="Z134" s="25"/>
      <c r="AA134" s="25"/>
      <c r="AB134" s="12"/>
      <c r="AC134" s="27"/>
      <c r="AD134" s="27"/>
      <c r="AE134" s="1"/>
      <c r="AF134" s="5"/>
      <c r="AG134" s="1"/>
      <c r="AT134" s="29"/>
      <c r="AU134" s="30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17"/>
      <c r="BI134" s="18">
        <v>631</v>
      </c>
      <c r="BJ134" s="19" t="s">
        <v>180</v>
      </c>
      <c r="BK134" s="20" t="s">
        <v>18</v>
      </c>
      <c r="BL134" s="18">
        <v>631</v>
      </c>
    </row>
    <row r="135" spans="1:64" s="6" customFormat="1" ht="21" hidden="1">
      <c r="A135" s="1"/>
      <c r="B135" s="12"/>
      <c r="C135" s="22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6"/>
      <c r="W135" s="26"/>
      <c r="X135" s="26"/>
      <c r="Y135" s="25"/>
      <c r="Z135" s="25"/>
      <c r="AA135" s="25"/>
      <c r="AB135" s="12"/>
      <c r="AC135" s="27"/>
      <c r="AD135" s="27"/>
      <c r="AE135" s="1"/>
      <c r="AF135" s="5"/>
      <c r="AG135" s="1"/>
      <c r="AT135" s="29"/>
      <c r="AU135" s="30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17"/>
      <c r="BI135" s="18">
        <v>633</v>
      </c>
      <c r="BJ135" s="19" t="s">
        <v>181</v>
      </c>
      <c r="BK135" s="20" t="s">
        <v>52</v>
      </c>
      <c r="BL135" s="18">
        <v>633</v>
      </c>
    </row>
    <row r="136" spans="1:64" s="6" customFormat="1" ht="21" hidden="1">
      <c r="A136" s="1"/>
      <c r="B136" s="12"/>
      <c r="C136" s="22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6"/>
      <c r="W136" s="26"/>
      <c r="X136" s="26"/>
      <c r="Y136" s="25"/>
      <c r="Z136" s="25"/>
      <c r="AA136" s="25"/>
      <c r="AB136" s="12"/>
      <c r="AC136" s="27"/>
      <c r="AD136" s="27"/>
      <c r="AE136" s="1"/>
      <c r="AF136" s="5"/>
      <c r="AG136" s="1"/>
      <c r="AT136" s="29"/>
      <c r="AU136" s="30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17"/>
      <c r="BI136" s="18">
        <v>634</v>
      </c>
      <c r="BJ136" s="19" t="s">
        <v>182</v>
      </c>
      <c r="BK136" s="20" t="s">
        <v>52</v>
      </c>
      <c r="BL136" s="18">
        <v>634</v>
      </c>
    </row>
    <row r="137" spans="1:64" s="6" customFormat="1" ht="21" hidden="1">
      <c r="A137" s="1"/>
      <c r="B137" s="12"/>
      <c r="C137" s="22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6"/>
      <c r="W137" s="26"/>
      <c r="X137" s="26"/>
      <c r="Y137" s="25"/>
      <c r="Z137" s="25"/>
      <c r="AA137" s="25"/>
      <c r="AB137" s="12"/>
      <c r="AC137" s="27"/>
      <c r="AD137" s="27"/>
      <c r="AE137" s="1"/>
      <c r="AF137" s="5"/>
      <c r="AG137" s="1"/>
      <c r="AT137" s="29"/>
      <c r="AU137" s="30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17"/>
      <c r="BI137" s="18">
        <v>635</v>
      </c>
      <c r="BJ137" s="19" t="s">
        <v>183</v>
      </c>
      <c r="BK137" s="20" t="s">
        <v>18</v>
      </c>
      <c r="BL137" s="18">
        <v>635</v>
      </c>
    </row>
    <row r="138" spans="1:64" s="6" customFormat="1" ht="21" hidden="1">
      <c r="A138" s="1"/>
      <c r="B138" s="12"/>
      <c r="C138" s="22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6"/>
      <c r="W138" s="26"/>
      <c r="X138" s="26"/>
      <c r="Y138" s="25"/>
      <c r="Z138" s="25"/>
      <c r="AA138" s="25"/>
      <c r="AB138" s="12"/>
      <c r="AC138" s="27"/>
      <c r="AD138" s="27"/>
      <c r="AE138" s="1"/>
      <c r="AF138" s="5"/>
      <c r="AG138" s="1"/>
      <c r="AT138" s="29"/>
      <c r="AU138" s="30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17"/>
      <c r="BI138" s="18">
        <v>638</v>
      </c>
      <c r="BJ138" s="19" t="s">
        <v>184</v>
      </c>
      <c r="BK138" s="20" t="s">
        <v>185</v>
      </c>
      <c r="BL138" s="18">
        <v>638</v>
      </c>
    </row>
    <row r="139" spans="1:64" s="6" customFormat="1" ht="21" hidden="1">
      <c r="A139" s="1"/>
      <c r="B139" s="12"/>
      <c r="C139" s="22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6"/>
      <c r="W139" s="26"/>
      <c r="X139" s="26"/>
      <c r="Y139" s="25"/>
      <c r="Z139" s="25"/>
      <c r="AA139" s="25"/>
      <c r="AB139" s="12"/>
      <c r="AC139" s="27"/>
      <c r="AD139" s="27"/>
      <c r="AE139" s="1"/>
      <c r="AF139" s="5"/>
      <c r="AG139" s="1"/>
      <c r="AT139" s="29"/>
      <c r="AU139" s="30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17"/>
      <c r="BI139" s="18">
        <v>641</v>
      </c>
      <c r="BJ139" s="19" t="s">
        <v>186</v>
      </c>
      <c r="BK139" s="20" t="s">
        <v>187</v>
      </c>
      <c r="BL139" s="18">
        <v>641</v>
      </c>
    </row>
    <row r="140" spans="1:64" s="6" customFormat="1" ht="21" hidden="1">
      <c r="A140" s="1"/>
      <c r="B140" s="12"/>
      <c r="C140" s="22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6"/>
      <c r="W140" s="26"/>
      <c r="X140" s="26"/>
      <c r="Y140" s="25"/>
      <c r="Z140" s="25"/>
      <c r="AA140" s="25"/>
      <c r="AB140" s="12"/>
      <c r="AC140" s="27"/>
      <c r="AD140" s="27"/>
      <c r="AE140" s="1"/>
      <c r="AF140" s="5"/>
      <c r="AG140" s="1"/>
      <c r="AT140" s="29"/>
      <c r="AU140" s="30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17"/>
      <c r="BI140" s="18">
        <v>643</v>
      </c>
      <c r="BJ140" s="19" t="s">
        <v>188</v>
      </c>
      <c r="BK140" s="20" t="s">
        <v>85</v>
      </c>
      <c r="BL140" s="18">
        <v>643</v>
      </c>
    </row>
    <row r="141" spans="1:64" s="6" customFormat="1" ht="21" hidden="1">
      <c r="A141" s="1"/>
      <c r="B141" s="12"/>
      <c r="C141" s="22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6"/>
      <c r="W141" s="26"/>
      <c r="X141" s="26"/>
      <c r="Y141" s="25"/>
      <c r="Z141" s="25"/>
      <c r="AA141" s="25"/>
      <c r="AB141" s="12"/>
      <c r="AC141" s="27"/>
      <c r="AD141" s="27"/>
      <c r="AE141" s="1"/>
      <c r="AF141" s="5"/>
      <c r="AG141" s="1"/>
      <c r="AT141" s="29"/>
      <c r="AU141" s="30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17"/>
      <c r="BI141" s="18">
        <v>645</v>
      </c>
      <c r="BJ141" s="19" t="s">
        <v>189</v>
      </c>
      <c r="BK141" s="20" t="s">
        <v>85</v>
      </c>
      <c r="BL141" s="18">
        <v>645</v>
      </c>
    </row>
    <row r="142" spans="1:64" s="6" customFormat="1" ht="21" hidden="1">
      <c r="A142" s="1"/>
      <c r="B142" s="12"/>
      <c r="C142" s="22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6"/>
      <c r="W142" s="26"/>
      <c r="X142" s="26"/>
      <c r="Y142" s="25"/>
      <c r="Z142" s="25"/>
      <c r="AA142" s="25"/>
      <c r="AB142" s="12"/>
      <c r="AC142" s="27"/>
      <c r="AD142" s="27"/>
      <c r="AE142" s="1"/>
      <c r="AF142" s="5"/>
      <c r="AG142" s="1"/>
      <c r="AT142" s="29"/>
      <c r="AU142" s="30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17"/>
      <c r="BI142" s="18">
        <v>648</v>
      </c>
      <c r="BJ142" s="19" t="s">
        <v>190</v>
      </c>
      <c r="BK142" s="20" t="s">
        <v>37</v>
      </c>
      <c r="BL142" s="18">
        <v>648</v>
      </c>
    </row>
    <row r="143" spans="1:64" s="6" customFormat="1" ht="21" hidden="1">
      <c r="A143" s="1"/>
      <c r="B143" s="12"/>
      <c r="C143" s="22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6"/>
      <c r="W143" s="26"/>
      <c r="X143" s="26"/>
      <c r="Y143" s="25"/>
      <c r="Z143" s="25"/>
      <c r="AA143" s="25"/>
      <c r="AB143" s="12"/>
      <c r="AC143" s="27"/>
      <c r="AD143" s="27"/>
      <c r="AE143" s="1"/>
      <c r="AF143" s="5"/>
      <c r="AG143" s="1"/>
      <c r="AT143" s="29"/>
      <c r="AU143" s="30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17"/>
      <c r="BI143" s="18">
        <v>654</v>
      </c>
      <c r="BJ143" s="19" t="s">
        <v>191</v>
      </c>
      <c r="BK143" s="20" t="s">
        <v>21</v>
      </c>
      <c r="BL143" s="18">
        <v>654</v>
      </c>
    </row>
    <row r="144" spans="1:64" s="6" customFormat="1" ht="21" hidden="1">
      <c r="A144" s="1"/>
      <c r="B144" s="12"/>
      <c r="C144" s="22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6"/>
      <c r="W144" s="26"/>
      <c r="X144" s="26"/>
      <c r="Y144" s="25"/>
      <c r="Z144" s="25"/>
      <c r="AA144" s="25"/>
      <c r="AB144" s="12"/>
      <c r="AC144" s="27"/>
      <c r="AD144" s="27"/>
      <c r="AE144" s="1"/>
      <c r="AF144" s="5"/>
      <c r="AG144" s="1"/>
      <c r="AT144" s="29"/>
      <c r="AU144" s="30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17"/>
      <c r="BI144" s="18">
        <v>666</v>
      </c>
      <c r="BJ144" s="19" t="s">
        <v>192</v>
      </c>
      <c r="BK144" s="20" t="s">
        <v>96</v>
      </c>
      <c r="BL144" s="18">
        <v>666</v>
      </c>
    </row>
    <row r="145" spans="1:64" s="6" customFormat="1" ht="21" hidden="1">
      <c r="A145" s="1"/>
      <c r="B145" s="12"/>
      <c r="C145" s="22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6"/>
      <c r="W145" s="26"/>
      <c r="X145" s="26"/>
      <c r="Y145" s="25"/>
      <c r="Z145" s="25"/>
      <c r="AA145" s="25"/>
      <c r="AB145" s="12"/>
      <c r="AC145" s="27"/>
      <c r="AD145" s="27"/>
      <c r="AE145" s="1"/>
      <c r="AF145" s="5"/>
      <c r="AG145" s="1"/>
      <c r="AT145" s="29"/>
      <c r="AU145" s="30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17"/>
      <c r="BI145" s="18">
        <v>677</v>
      </c>
      <c r="BJ145" s="19" t="s">
        <v>193</v>
      </c>
      <c r="BK145" s="20" t="s">
        <v>37</v>
      </c>
      <c r="BL145" s="18">
        <v>677</v>
      </c>
    </row>
    <row r="146" spans="1:64" s="6" customFormat="1" ht="21" hidden="1">
      <c r="A146" s="1"/>
      <c r="B146" s="12"/>
      <c r="C146" s="22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6"/>
      <c r="W146" s="26"/>
      <c r="X146" s="26"/>
      <c r="Y146" s="25"/>
      <c r="Z146" s="25"/>
      <c r="AA146" s="25"/>
      <c r="AB146" s="12"/>
      <c r="AC146" s="27"/>
      <c r="AD146" s="27"/>
      <c r="AE146" s="1"/>
      <c r="AF146" s="5"/>
      <c r="AG146" s="1"/>
      <c r="AT146" s="29"/>
      <c r="AU146" s="30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17"/>
      <c r="BI146" s="18">
        <v>686</v>
      </c>
      <c r="BJ146" s="19" t="s">
        <v>194</v>
      </c>
      <c r="BK146" s="20" t="s">
        <v>102</v>
      </c>
      <c r="BL146" s="18">
        <v>686</v>
      </c>
    </row>
    <row r="147" spans="1:64" s="6" customFormat="1" ht="21" hidden="1">
      <c r="A147" s="1"/>
      <c r="B147" s="12"/>
      <c r="C147" s="22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6"/>
      <c r="W147" s="26"/>
      <c r="X147" s="26"/>
      <c r="Y147" s="25"/>
      <c r="Z147" s="25"/>
      <c r="AA147" s="25"/>
      <c r="AB147" s="12"/>
      <c r="AC147" s="27"/>
      <c r="AD147" s="27"/>
      <c r="AE147" s="1"/>
      <c r="AF147" s="5"/>
      <c r="AG147" s="1"/>
      <c r="AT147" s="29"/>
      <c r="AU147" s="30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17"/>
      <c r="BI147" s="18">
        <v>687</v>
      </c>
      <c r="BJ147" s="19" t="s">
        <v>195</v>
      </c>
      <c r="BK147" s="20" t="s">
        <v>55</v>
      </c>
      <c r="BL147" s="18">
        <v>687</v>
      </c>
    </row>
    <row r="148" spans="1:64" s="6" customFormat="1" ht="21" hidden="1">
      <c r="A148" s="1"/>
      <c r="B148" s="12"/>
      <c r="C148" s="22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6"/>
      <c r="W148" s="26"/>
      <c r="X148" s="26"/>
      <c r="Y148" s="25"/>
      <c r="Z148" s="25"/>
      <c r="AA148" s="25"/>
      <c r="AB148" s="12"/>
      <c r="AC148" s="27"/>
      <c r="AD148" s="27"/>
      <c r="AE148" s="1"/>
      <c r="AF148" s="5"/>
      <c r="AG148" s="1"/>
      <c r="AT148" s="29"/>
      <c r="AU148" s="30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17"/>
      <c r="BI148" s="18">
        <v>688</v>
      </c>
      <c r="BJ148" s="19" t="s">
        <v>196</v>
      </c>
      <c r="BK148" s="20" t="s">
        <v>68</v>
      </c>
      <c r="BL148" s="18">
        <v>688</v>
      </c>
    </row>
    <row r="149" spans="1:64" s="6" customFormat="1" ht="21" hidden="1">
      <c r="A149" s="1"/>
      <c r="B149" s="12"/>
      <c r="C149" s="22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6"/>
      <c r="W149" s="26"/>
      <c r="X149" s="26"/>
      <c r="Y149" s="25"/>
      <c r="Z149" s="25"/>
      <c r="AA149" s="25"/>
      <c r="AB149" s="12"/>
      <c r="AC149" s="27"/>
      <c r="AD149" s="27"/>
      <c r="AE149" s="1"/>
      <c r="AF149" s="5"/>
      <c r="AG149" s="1"/>
      <c r="AT149" s="29"/>
      <c r="AU149" s="30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17"/>
      <c r="BI149" s="18">
        <v>693</v>
      </c>
      <c r="BJ149" s="19" t="s">
        <v>197</v>
      </c>
      <c r="BK149" s="20" t="s">
        <v>198</v>
      </c>
      <c r="BL149" s="18">
        <v>693</v>
      </c>
    </row>
    <row r="150" spans="1:64" s="6" customFormat="1" ht="21" hidden="1">
      <c r="A150" s="1"/>
      <c r="B150" s="12"/>
      <c r="C150" s="22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6"/>
      <c r="W150" s="26"/>
      <c r="X150" s="26"/>
      <c r="Y150" s="25"/>
      <c r="Z150" s="25"/>
      <c r="AA150" s="25"/>
      <c r="AB150" s="12"/>
      <c r="AC150" s="27"/>
      <c r="AD150" s="27"/>
      <c r="AE150" s="1"/>
      <c r="AF150" s="5"/>
      <c r="AG150" s="1"/>
      <c r="AT150" s="29"/>
      <c r="AU150" s="30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17"/>
      <c r="BI150" s="18">
        <v>694</v>
      </c>
      <c r="BJ150" s="19" t="s">
        <v>199</v>
      </c>
      <c r="BK150" s="20" t="s">
        <v>200</v>
      </c>
      <c r="BL150" s="18">
        <v>694</v>
      </c>
    </row>
    <row r="151" spans="1:64" s="6" customFormat="1" ht="21" hidden="1">
      <c r="A151" s="1"/>
      <c r="B151" s="12"/>
      <c r="C151" s="22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6"/>
      <c r="W151" s="26"/>
      <c r="X151" s="26"/>
      <c r="Y151" s="25"/>
      <c r="Z151" s="25"/>
      <c r="AA151" s="25"/>
      <c r="AB151" s="12"/>
      <c r="AC151" s="27"/>
      <c r="AD151" s="27"/>
      <c r="AE151" s="1"/>
      <c r="AF151" s="5"/>
      <c r="AG151" s="1"/>
      <c r="AT151" s="29"/>
      <c r="AU151" s="30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17"/>
      <c r="BI151" s="18">
        <v>695</v>
      </c>
      <c r="BJ151" s="19" t="s">
        <v>201</v>
      </c>
      <c r="BK151" s="20" t="s">
        <v>202</v>
      </c>
      <c r="BL151" s="18">
        <v>695</v>
      </c>
    </row>
    <row r="152" spans="1:64" s="6" customFormat="1" ht="21" hidden="1">
      <c r="A152" s="1"/>
      <c r="B152" s="12"/>
      <c r="C152" s="22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6"/>
      <c r="W152" s="26"/>
      <c r="X152" s="26"/>
      <c r="Y152" s="25"/>
      <c r="Z152" s="25"/>
      <c r="AA152" s="25"/>
      <c r="AB152" s="12"/>
      <c r="AC152" s="27"/>
      <c r="AD152" s="27"/>
      <c r="AE152" s="1"/>
      <c r="AF152" s="5"/>
      <c r="AG152" s="1"/>
      <c r="AT152" s="29"/>
      <c r="AU152" s="30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17"/>
      <c r="BI152" s="18">
        <v>697</v>
      </c>
      <c r="BJ152" s="19" t="s">
        <v>203</v>
      </c>
      <c r="BK152" s="20" t="s">
        <v>92</v>
      </c>
      <c r="BL152" s="18">
        <v>697</v>
      </c>
    </row>
    <row r="153" spans="1:64" s="6" customFormat="1" ht="21" hidden="1">
      <c r="A153" s="1"/>
      <c r="B153" s="12"/>
      <c r="C153" s="22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6"/>
      <c r="W153" s="26"/>
      <c r="X153" s="26"/>
      <c r="Y153" s="25"/>
      <c r="Z153" s="25"/>
      <c r="AA153" s="25"/>
      <c r="AB153" s="12"/>
      <c r="AC153" s="27"/>
      <c r="AD153" s="27"/>
      <c r="AE153" s="1"/>
      <c r="AF153" s="5"/>
      <c r="AG153" s="1"/>
      <c r="AT153" s="29"/>
      <c r="AU153" s="30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17"/>
      <c r="BI153" s="18">
        <v>698</v>
      </c>
      <c r="BJ153" s="19" t="s">
        <v>204</v>
      </c>
      <c r="BK153" s="20" t="s">
        <v>185</v>
      </c>
      <c r="BL153" s="18">
        <v>698</v>
      </c>
    </row>
    <row r="154" spans="1:64" s="6" customFormat="1" ht="21" hidden="1">
      <c r="A154" s="1"/>
      <c r="B154" s="12"/>
      <c r="C154" s="22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6"/>
      <c r="W154" s="26"/>
      <c r="X154" s="26"/>
      <c r="Y154" s="25"/>
      <c r="Z154" s="25"/>
      <c r="AA154" s="25"/>
      <c r="AB154" s="12"/>
      <c r="AC154" s="27"/>
      <c r="AD154" s="27"/>
      <c r="AE154" s="1"/>
      <c r="AF154" s="5"/>
      <c r="AG154" s="1"/>
      <c r="AT154" s="29"/>
      <c r="AU154" s="30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17"/>
      <c r="BI154" s="18">
        <v>777</v>
      </c>
      <c r="BJ154" s="19" t="s">
        <v>205</v>
      </c>
      <c r="BK154" s="20" t="s">
        <v>88</v>
      </c>
      <c r="BL154" s="18">
        <v>777</v>
      </c>
    </row>
    <row r="155" spans="1:64" s="6" customFormat="1" ht="21" hidden="1">
      <c r="A155" s="1"/>
      <c r="B155" s="12"/>
      <c r="C155" s="22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6"/>
      <c r="W155" s="26"/>
      <c r="X155" s="26"/>
      <c r="Y155" s="25"/>
      <c r="Z155" s="25"/>
      <c r="AA155" s="25"/>
      <c r="AB155" s="12"/>
      <c r="AC155" s="27"/>
      <c r="AD155" s="27"/>
      <c r="AE155" s="1"/>
      <c r="AF155" s="5"/>
      <c r="AG155" s="1"/>
      <c r="AT155" s="29"/>
      <c r="AU155" s="30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17"/>
      <c r="BI155" s="18">
        <v>787</v>
      </c>
      <c r="BJ155" s="19" t="s">
        <v>206</v>
      </c>
      <c r="BK155" s="20" t="s">
        <v>18</v>
      </c>
      <c r="BL155" s="18">
        <v>787</v>
      </c>
    </row>
    <row r="156" spans="1:64" s="6" customFormat="1" ht="21" hidden="1">
      <c r="A156" s="1"/>
      <c r="B156" s="12"/>
      <c r="C156" s="22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6"/>
      <c r="W156" s="26"/>
      <c r="X156" s="26"/>
      <c r="Y156" s="25"/>
      <c r="Z156" s="25"/>
      <c r="AA156" s="25"/>
      <c r="AB156" s="12"/>
      <c r="AC156" s="27"/>
      <c r="AD156" s="27"/>
      <c r="AE156" s="1"/>
      <c r="AF156" s="5"/>
      <c r="AG156" s="1"/>
      <c r="AT156" s="29"/>
      <c r="AU156" s="30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17"/>
      <c r="BI156" s="18">
        <v>788</v>
      </c>
      <c r="BJ156" s="19" t="s">
        <v>207</v>
      </c>
      <c r="BK156" s="20" t="s">
        <v>21</v>
      </c>
      <c r="BL156" s="18">
        <v>788</v>
      </c>
    </row>
    <row r="157" spans="1:64" s="6" customFormat="1" ht="21" hidden="1">
      <c r="A157" s="1"/>
      <c r="B157" s="12"/>
      <c r="C157" s="22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6"/>
      <c r="W157" s="26"/>
      <c r="X157" s="26"/>
      <c r="Y157" s="25"/>
      <c r="Z157" s="25"/>
      <c r="AA157" s="25"/>
      <c r="AB157" s="12"/>
      <c r="AC157" s="27"/>
      <c r="AD157" s="27"/>
      <c r="AE157" s="1"/>
      <c r="AF157" s="5"/>
      <c r="AG157" s="1"/>
      <c r="AT157" s="29"/>
      <c r="AU157" s="30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17"/>
      <c r="BI157" s="18">
        <v>901</v>
      </c>
      <c r="BJ157" s="19" t="s">
        <v>208</v>
      </c>
      <c r="BK157" s="20" t="s">
        <v>18</v>
      </c>
      <c r="BL157" s="18">
        <v>901</v>
      </c>
    </row>
    <row r="158" spans="1:64" s="6" customFormat="1" ht="21" hidden="1">
      <c r="A158" s="1"/>
      <c r="B158" s="12"/>
      <c r="C158" s="22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6"/>
      <c r="W158" s="26"/>
      <c r="X158" s="26"/>
      <c r="Y158" s="25"/>
      <c r="Z158" s="25"/>
      <c r="AA158" s="25"/>
      <c r="AB158" s="12"/>
      <c r="AC158" s="27"/>
      <c r="AD158" s="27"/>
      <c r="AE158" s="1"/>
      <c r="AF158" s="5"/>
      <c r="AG158" s="1"/>
      <c r="AT158" s="29"/>
      <c r="AU158" s="30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17"/>
      <c r="BI158" s="18">
        <v>902</v>
      </c>
      <c r="BJ158" s="19" t="s">
        <v>209</v>
      </c>
      <c r="BK158" s="20" t="s">
        <v>18</v>
      </c>
      <c r="BL158" s="18">
        <v>902</v>
      </c>
    </row>
    <row r="159" spans="1:64" s="6" customFormat="1" ht="21" hidden="1">
      <c r="A159" s="1"/>
      <c r="B159" s="12"/>
      <c r="C159" s="22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/>
      <c r="X159" s="26"/>
      <c r="Y159" s="25"/>
      <c r="Z159" s="25"/>
      <c r="AA159" s="25"/>
      <c r="AB159" s="12"/>
      <c r="AC159" s="27"/>
      <c r="AD159" s="27"/>
      <c r="AE159" s="1"/>
      <c r="AF159" s="5"/>
      <c r="AG159" s="1"/>
      <c r="AT159" s="29"/>
      <c r="AU159" s="30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17"/>
      <c r="BI159" s="18">
        <v>906</v>
      </c>
      <c r="BJ159" s="19" t="s">
        <v>210</v>
      </c>
      <c r="BK159" s="20" t="s">
        <v>18</v>
      </c>
      <c r="BL159" s="18">
        <v>906</v>
      </c>
    </row>
    <row r="160" spans="1:64" s="6" customFormat="1">
      <c r="A160" s="32" t="s">
        <v>211</v>
      </c>
      <c r="B160" s="32" t="s">
        <v>211</v>
      </c>
      <c r="C160" s="32" t="s">
        <v>212</v>
      </c>
      <c r="D160" s="32" t="s">
        <v>211</v>
      </c>
      <c r="E160" s="32" t="s">
        <v>211</v>
      </c>
      <c r="F160" s="32" t="s">
        <v>213</v>
      </c>
      <c r="G160" s="32" t="s">
        <v>211</v>
      </c>
      <c r="H160" s="32" t="s">
        <v>211</v>
      </c>
      <c r="I160" s="32" t="s">
        <v>211</v>
      </c>
      <c r="J160" s="32" t="s">
        <v>211</v>
      </c>
      <c r="K160" s="32" t="s">
        <v>211</v>
      </c>
      <c r="L160" s="32" t="s">
        <v>211</v>
      </c>
      <c r="M160" s="32" t="s">
        <v>211</v>
      </c>
      <c r="N160" s="32" t="s">
        <v>211</v>
      </c>
      <c r="O160" s="32" t="s">
        <v>211</v>
      </c>
      <c r="P160" s="32" t="s">
        <v>211</v>
      </c>
      <c r="Q160" s="32" t="s">
        <v>211</v>
      </c>
      <c r="R160" s="32" t="s">
        <v>211</v>
      </c>
      <c r="S160" s="32" t="s">
        <v>211</v>
      </c>
      <c r="T160" s="32" t="s">
        <v>211</v>
      </c>
      <c r="U160" s="32" t="s">
        <v>211</v>
      </c>
      <c r="V160" s="32" t="s">
        <v>211</v>
      </c>
      <c r="W160" s="32" t="s">
        <v>211</v>
      </c>
      <c r="X160" s="32" t="s">
        <v>211</v>
      </c>
      <c r="Y160" s="32" t="s">
        <v>212</v>
      </c>
      <c r="Z160" s="32" t="s">
        <v>212</v>
      </c>
      <c r="AA160" s="32" t="s">
        <v>211</v>
      </c>
      <c r="AB160" s="32" t="s">
        <v>211</v>
      </c>
      <c r="AC160" s="32" t="s">
        <v>212</v>
      </c>
      <c r="AD160" s="32" t="s">
        <v>212</v>
      </c>
      <c r="AE160" s="32" t="s">
        <v>212</v>
      </c>
      <c r="AF160" s="33" t="s">
        <v>213</v>
      </c>
      <c r="AG160" s="32" t="s">
        <v>211</v>
      </c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</row>
    <row r="161" spans="1:43" s="39" customFormat="1" ht="25.5">
      <c r="A161" s="35" t="s">
        <v>214</v>
      </c>
      <c r="B161" s="35" t="s">
        <v>215</v>
      </c>
      <c r="C161" s="35" t="s">
        <v>216</v>
      </c>
      <c r="D161" s="35" t="s">
        <v>217</v>
      </c>
      <c r="E161" s="35" t="s">
        <v>218</v>
      </c>
      <c r="F161" s="36" t="s">
        <v>219</v>
      </c>
      <c r="G161" s="35" t="s">
        <v>220</v>
      </c>
      <c r="H161" s="37" t="s">
        <v>221</v>
      </c>
      <c r="I161" s="37" t="s">
        <v>222</v>
      </c>
      <c r="J161" s="37" t="s">
        <v>223</v>
      </c>
      <c r="K161" s="37" t="s">
        <v>224</v>
      </c>
      <c r="L161" s="37" t="s">
        <v>225</v>
      </c>
      <c r="M161" s="37" t="s">
        <v>226</v>
      </c>
      <c r="N161" s="37" t="s">
        <v>227</v>
      </c>
      <c r="O161" s="37" t="s">
        <v>228</v>
      </c>
      <c r="P161" s="35" t="s">
        <v>229</v>
      </c>
      <c r="Q161" s="37" t="s">
        <v>230</v>
      </c>
      <c r="R161" s="37" t="s">
        <v>231</v>
      </c>
      <c r="S161" s="37" t="s">
        <v>232</v>
      </c>
      <c r="T161" s="37" t="s">
        <v>233</v>
      </c>
      <c r="U161" s="38" t="s">
        <v>234</v>
      </c>
      <c r="V161" s="38" t="s">
        <v>235</v>
      </c>
      <c r="W161" s="37" t="s">
        <v>236</v>
      </c>
      <c r="X161" s="37" t="s">
        <v>237</v>
      </c>
      <c r="Y161" s="38" t="s">
        <v>238</v>
      </c>
      <c r="Z161" s="38" t="s">
        <v>239</v>
      </c>
      <c r="AA161" s="38" t="s">
        <v>240</v>
      </c>
      <c r="AB161" s="38" t="s">
        <v>241</v>
      </c>
      <c r="AC161" s="37" t="s">
        <v>242</v>
      </c>
      <c r="AD161" s="37" t="s">
        <v>243</v>
      </c>
      <c r="AE161" s="37" t="s">
        <v>244</v>
      </c>
      <c r="AF161" s="36" t="s">
        <v>245</v>
      </c>
      <c r="AG161" s="38" t="s">
        <v>246</v>
      </c>
    </row>
    <row r="162" spans="1:43" s="46" customFormat="1" ht="38.25">
      <c r="A162" s="40">
        <v>1</v>
      </c>
      <c r="B162" s="40">
        <v>25</v>
      </c>
      <c r="C162" s="40" t="s">
        <v>247</v>
      </c>
      <c r="D162" s="40">
        <v>6062835</v>
      </c>
      <c r="E162" s="40" t="s">
        <v>248</v>
      </c>
      <c r="F162" s="41" t="str">
        <f>VLOOKUP(B162,[1]CATALOGO!$A$2:$B$159,2,FALSE)</f>
        <v>AUTOS SS DE LEON, S.A. DE C.V.</v>
      </c>
      <c r="G162" s="40" t="s">
        <v>249</v>
      </c>
      <c r="H162" s="40" t="s">
        <v>250</v>
      </c>
      <c r="I162" s="40" t="s">
        <v>251</v>
      </c>
      <c r="J162" s="40" t="s">
        <v>252</v>
      </c>
      <c r="K162" s="40" t="s">
        <v>253</v>
      </c>
      <c r="L162" s="42">
        <v>43410</v>
      </c>
      <c r="M162" s="40" t="s">
        <v>254</v>
      </c>
      <c r="N162" s="40">
        <v>2018</v>
      </c>
      <c r="O162" s="40" t="s">
        <v>255</v>
      </c>
      <c r="P162" s="40" t="s">
        <v>256</v>
      </c>
      <c r="Q162" s="40" t="s">
        <v>257</v>
      </c>
      <c r="R162" s="40" t="s">
        <v>258</v>
      </c>
      <c r="S162" s="40" t="s">
        <v>259</v>
      </c>
      <c r="T162" s="40" t="s">
        <v>260</v>
      </c>
      <c r="U162" s="40" t="s">
        <v>260</v>
      </c>
      <c r="V162" s="40"/>
      <c r="W162" s="40" t="s">
        <v>260</v>
      </c>
      <c r="X162" s="40" t="s">
        <v>261</v>
      </c>
      <c r="Y162" s="40" t="s">
        <v>262</v>
      </c>
      <c r="Z162" s="40" t="s">
        <v>263</v>
      </c>
      <c r="AA162" s="43" t="s">
        <v>264</v>
      </c>
      <c r="AB162" s="40" t="s">
        <v>265</v>
      </c>
      <c r="AC162" s="43" t="s">
        <v>19</v>
      </c>
      <c r="AD162" s="40" t="s">
        <v>5</v>
      </c>
      <c r="AE162" s="40" t="s">
        <v>1</v>
      </c>
      <c r="AF162" s="44">
        <f>VLOOKUP(AC162,$AU$1:$BG$6,MATCH($AD162,$AU$1:$BG$1,0),0)+VLOOKUP(AC162,$AU$1:$BG$6,MATCH($AE162,$AU$1:$BG$1,0),0)</f>
        <v>15156</v>
      </c>
      <c r="AG162" s="45">
        <v>160000</v>
      </c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</row>
    <row r="163" spans="1:43" s="39" customFormat="1">
      <c r="A163" s="47">
        <f>A162+1</f>
        <v>2</v>
      </c>
      <c r="B163" s="47"/>
      <c r="C163" s="40"/>
      <c r="D163" s="47"/>
      <c r="E163" s="47"/>
      <c r="F163" s="41" t="e">
        <f>VLOOKUP(B163,[1]CATALOGO!$A$2:$B$159,2,FALSE)</f>
        <v>#N/A</v>
      </c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8"/>
      <c r="AG163" s="47"/>
    </row>
    <row r="164" spans="1:43" s="39" customFormat="1">
      <c r="A164" s="47">
        <f t="shared" ref="A164:A167" si="0">A163+1</f>
        <v>3</v>
      </c>
      <c r="B164" s="47"/>
      <c r="C164" s="40"/>
      <c r="D164" s="47"/>
      <c r="E164" s="47"/>
      <c r="F164" s="41" t="e">
        <f>VLOOKUP(B164,[1]CATALOGO!$A$2:$B$159,2,FALSE)</f>
        <v>#N/A</v>
      </c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8"/>
      <c r="AG164" s="47"/>
    </row>
    <row r="165" spans="1:43" s="39" customFormat="1">
      <c r="A165" s="47">
        <f t="shared" si="0"/>
        <v>4</v>
      </c>
      <c r="B165" s="47"/>
      <c r="C165" s="40"/>
      <c r="D165" s="47"/>
      <c r="E165" s="47"/>
      <c r="F165" s="41" t="e">
        <f>VLOOKUP(B165,[1]CATALOGO!$A$2:$B$159,2,FALSE)</f>
        <v>#N/A</v>
      </c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8"/>
      <c r="AG165" s="47"/>
    </row>
    <row r="166" spans="1:43" s="39" customFormat="1">
      <c r="A166" s="47">
        <f t="shared" si="0"/>
        <v>5</v>
      </c>
      <c r="B166" s="47"/>
      <c r="C166" s="40"/>
      <c r="D166" s="47"/>
      <c r="E166" s="47"/>
      <c r="F166" s="41" t="e">
        <f>VLOOKUP(B166,[1]CATALOGO!$A$2:$B$159,2,FALSE)</f>
        <v>#N/A</v>
      </c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8"/>
      <c r="AG166" s="47"/>
    </row>
    <row r="167" spans="1:43" s="39" customFormat="1">
      <c r="A167" s="47">
        <f t="shared" si="0"/>
        <v>6</v>
      </c>
      <c r="B167" s="47"/>
      <c r="C167" s="40"/>
      <c r="D167" s="47"/>
      <c r="E167" s="47"/>
      <c r="F167" s="41" t="e">
        <f>VLOOKUP(B167,[1]CATALOGO!$A$2:$B$159,2,FALSE)</f>
        <v>#N/A</v>
      </c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8"/>
      <c r="AG167" s="47"/>
    </row>
    <row r="168" spans="1:43" hidden="1">
      <c r="A168" s="49"/>
      <c r="B168" s="49"/>
      <c r="C168" s="49"/>
      <c r="D168" s="49"/>
      <c r="E168" s="49"/>
      <c r="F168" s="34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G168" s="49"/>
    </row>
    <row r="169" spans="1:43" hidden="1">
      <c r="A169" s="49"/>
      <c r="B169" s="49"/>
      <c r="C169" s="49"/>
      <c r="D169" s="49"/>
      <c r="E169" s="49"/>
      <c r="F169" s="34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G169" s="49"/>
    </row>
    <row r="170" spans="1:43" hidden="1">
      <c r="A170" s="49"/>
      <c r="B170" s="49"/>
      <c r="C170" s="49"/>
      <c r="D170" s="49"/>
      <c r="E170" s="49"/>
      <c r="F170" s="34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G170" s="49"/>
    </row>
    <row r="171" spans="1:43" hidden="1">
      <c r="A171" s="49"/>
      <c r="B171" s="49"/>
      <c r="C171" s="49"/>
      <c r="D171" s="49"/>
      <c r="E171" s="49"/>
      <c r="F171" s="34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G171" s="49"/>
    </row>
    <row r="172" spans="1:43" hidden="1">
      <c r="A172" s="49"/>
      <c r="B172" s="49"/>
      <c r="C172" s="49"/>
      <c r="D172" s="49"/>
      <c r="E172" s="49"/>
      <c r="F172" s="34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G172" s="49"/>
    </row>
    <row r="173" spans="1:43" hidden="1">
      <c r="A173" s="49"/>
      <c r="B173" s="49"/>
      <c r="C173" s="49"/>
      <c r="D173" s="49"/>
      <c r="E173" s="49"/>
      <c r="F173" s="34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G173" s="49"/>
    </row>
    <row r="174" spans="1:43" hidden="1">
      <c r="A174" s="49"/>
      <c r="B174" s="49"/>
      <c r="C174" s="49"/>
      <c r="D174" s="49"/>
      <c r="E174" s="49"/>
      <c r="F174" s="34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G174" s="49"/>
    </row>
    <row r="175" spans="1:43" hidden="1">
      <c r="A175" s="49"/>
      <c r="B175" s="49"/>
      <c r="C175" s="49"/>
      <c r="D175" s="49"/>
      <c r="E175" s="49"/>
      <c r="F175" s="34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G175" s="49"/>
    </row>
    <row r="176" spans="1:43" hidden="1">
      <c r="A176" s="49"/>
      <c r="B176" s="49"/>
      <c r="C176" s="49"/>
      <c r="D176" s="49"/>
      <c r="E176" s="49"/>
      <c r="F176" s="34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G176" s="49"/>
    </row>
    <row r="177" spans="1:33" hidden="1">
      <c r="A177" s="49"/>
      <c r="B177" s="49"/>
      <c r="C177" s="49"/>
      <c r="D177" s="49"/>
      <c r="E177" s="49"/>
      <c r="F177" s="34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G177" s="49"/>
    </row>
    <row r="178" spans="1:33" hidden="1">
      <c r="A178" s="49"/>
      <c r="B178" s="49"/>
      <c r="C178" s="49"/>
      <c r="D178" s="49"/>
      <c r="E178" s="49"/>
      <c r="F178" s="34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G178" s="49"/>
    </row>
    <row r="179" spans="1:33" hidden="1">
      <c r="A179" s="49"/>
      <c r="B179" s="49"/>
      <c r="C179" s="49"/>
      <c r="D179" s="49"/>
      <c r="E179" s="49"/>
      <c r="F179" s="34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G179" s="49"/>
    </row>
    <row r="180" spans="1:33" hidden="1">
      <c r="A180" s="49"/>
      <c r="B180" s="49"/>
      <c r="C180" s="49"/>
      <c r="D180" s="49"/>
      <c r="E180" s="49"/>
      <c r="F180" s="34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G180" s="49"/>
    </row>
    <row r="181" spans="1:33" hidden="1">
      <c r="A181" s="49"/>
      <c r="B181" s="49"/>
      <c r="C181" s="49"/>
      <c r="D181" s="49"/>
      <c r="E181" s="49"/>
      <c r="F181" s="34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G181" s="49"/>
    </row>
    <row r="182" spans="1:33" hidden="1">
      <c r="A182" s="49"/>
      <c r="B182" s="49"/>
      <c r="C182" s="49"/>
      <c r="D182" s="49"/>
      <c r="E182" s="49"/>
      <c r="F182" s="34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G182" s="49"/>
    </row>
    <row r="183" spans="1:33" hidden="1">
      <c r="A183" s="49"/>
      <c r="B183" s="49"/>
      <c r="C183" s="49"/>
      <c r="D183" s="49"/>
      <c r="E183" s="49"/>
      <c r="F183" s="34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G183" s="49"/>
    </row>
    <row r="184" spans="1:33" hidden="1">
      <c r="A184" s="49"/>
      <c r="B184" s="49"/>
      <c r="C184" s="49"/>
      <c r="D184" s="49"/>
      <c r="E184" s="49"/>
      <c r="F184" s="34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G184" s="49"/>
    </row>
    <row r="185" spans="1:33" hidden="1">
      <c r="A185" s="49"/>
      <c r="B185" s="49"/>
      <c r="C185" s="49"/>
      <c r="D185" s="49"/>
      <c r="E185" s="49"/>
      <c r="F185" s="34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G185" s="49"/>
    </row>
    <row r="186" spans="1:33" hidden="1">
      <c r="A186" s="49"/>
      <c r="B186" s="49"/>
      <c r="C186" s="49"/>
      <c r="D186" s="49"/>
      <c r="E186" s="49"/>
      <c r="F186" s="34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G186" s="49"/>
    </row>
    <row r="187" spans="1:33" hidden="1">
      <c r="A187" s="49"/>
      <c r="B187" s="49"/>
      <c r="C187" s="49"/>
      <c r="D187" s="49"/>
      <c r="E187" s="49"/>
      <c r="F187" s="34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G187" s="49"/>
    </row>
    <row r="188" spans="1:33" hidden="1">
      <c r="A188" s="49"/>
      <c r="B188" s="49"/>
      <c r="C188" s="49"/>
      <c r="D188" s="49"/>
      <c r="E188" s="49"/>
      <c r="F188" s="34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G188" s="49"/>
    </row>
    <row r="189" spans="1:33" hidden="1">
      <c r="A189" s="49"/>
      <c r="B189" s="49"/>
      <c r="C189" s="49"/>
      <c r="D189" s="49"/>
      <c r="E189" s="49"/>
      <c r="F189" s="34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G189" s="49"/>
    </row>
    <row r="190" spans="1:33" hidden="1">
      <c r="A190" s="49"/>
      <c r="B190" s="49"/>
      <c r="C190" s="49"/>
      <c r="D190" s="49"/>
      <c r="E190" s="49"/>
      <c r="F190" s="34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G190" s="49"/>
    </row>
    <row r="191" spans="1:33" hidden="1">
      <c r="A191" s="49"/>
      <c r="B191" s="49"/>
      <c r="C191" s="49"/>
      <c r="D191" s="49"/>
      <c r="E191" s="49"/>
      <c r="F191" s="34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G191" s="49"/>
    </row>
    <row r="192" spans="1:33" hidden="1">
      <c r="A192" s="49"/>
      <c r="B192" s="49"/>
      <c r="C192" s="49"/>
      <c r="D192" s="49"/>
      <c r="E192" s="49"/>
      <c r="F192" s="34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G192" s="49"/>
    </row>
    <row r="193" spans="1:33" hidden="1">
      <c r="A193" s="49"/>
      <c r="B193" s="49"/>
      <c r="C193" s="49"/>
      <c r="D193" s="49"/>
      <c r="E193" s="49"/>
      <c r="F193" s="34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G193" s="49"/>
    </row>
    <row r="194" spans="1:33" hidden="1">
      <c r="A194" s="49"/>
      <c r="B194" s="49"/>
      <c r="C194" s="49"/>
      <c r="D194" s="49"/>
      <c r="E194" s="49"/>
      <c r="F194" s="34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G194" s="49"/>
    </row>
    <row r="195" spans="1:33" hidden="1">
      <c r="A195" s="49"/>
      <c r="B195" s="49"/>
      <c r="C195" s="49"/>
      <c r="D195" s="49"/>
      <c r="E195" s="49"/>
      <c r="F195" s="34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G195" s="49"/>
    </row>
    <row r="196" spans="1:33" hidden="1">
      <c r="A196" s="49"/>
      <c r="B196" s="49"/>
      <c r="C196" s="49"/>
      <c r="D196" s="49"/>
      <c r="E196" s="49"/>
      <c r="F196" s="34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G196" s="49"/>
    </row>
    <row r="197" spans="1:33" hidden="1">
      <c r="A197" s="49"/>
      <c r="B197" s="49"/>
      <c r="C197" s="49"/>
      <c r="D197" s="49"/>
      <c r="E197" s="49"/>
      <c r="F197" s="34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G197" s="49"/>
    </row>
    <row r="198" spans="1:33" hidden="1">
      <c r="A198" s="49"/>
      <c r="B198" s="49"/>
      <c r="C198" s="49"/>
      <c r="D198" s="49"/>
      <c r="E198" s="49"/>
      <c r="F198" s="34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G198" s="49"/>
    </row>
    <row r="199" spans="1:33" hidden="1">
      <c r="A199" s="49"/>
      <c r="B199" s="49"/>
      <c r="C199" s="49"/>
      <c r="D199" s="49"/>
      <c r="E199" s="49"/>
      <c r="F199" s="34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G199" s="49"/>
    </row>
    <row r="200" spans="1:33" hidden="1">
      <c r="A200" s="49"/>
      <c r="B200" s="49"/>
      <c r="C200" s="49"/>
      <c r="D200" s="49"/>
      <c r="E200" s="49"/>
      <c r="F200" s="34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G200" s="49"/>
    </row>
    <row r="201" spans="1:33" hidden="1">
      <c r="A201" s="49"/>
      <c r="B201" s="49"/>
      <c r="C201" s="49"/>
      <c r="D201" s="49"/>
      <c r="E201" s="49"/>
      <c r="F201" s="34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G201" s="49"/>
    </row>
    <row r="202" spans="1:33" hidden="1">
      <c r="A202" s="49"/>
      <c r="B202" s="49"/>
      <c r="C202" s="49"/>
      <c r="D202" s="49"/>
      <c r="E202" s="49"/>
      <c r="F202" s="34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G202" s="49"/>
    </row>
    <row r="203" spans="1:33" hidden="1">
      <c r="A203" s="49"/>
      <c r="B203" s="49"/>
      <c r="C203" s="49"/>
      <c r="D203" s="49"/>
      <c r="E203" s="49"/>
      <c r="F203" s="34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G203" s="49"/>
    </row>
    <row r="204" spans="1:33" hidden="1">
      <c r="A204" s="49"/>
      <c r="B204" s="49"/>
      <c r="C204" s="49"/>
      <c r="D204" s="49"/>
      <c r="E204" s="49"/>
      <c r="F204" s="34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G204" s="49"/>
    </row>
    <row r="205" spans="1:33" hidden="1">
      <c r="A205" s="49"/>
      <c r="B205" s="49"/>
      <c r="C205" s="49"/>
      <c r="D205" s="49"/>
      <c r="E205" s="49"/>
      <c r="F205" s="34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G205" s="49"/>
    </row>
    <row r="206" spans="1:33" hidden="1">
      <c r="A206" s="49"/>
      <c r="B206" s="49"/>
      <c r="C206" s="49"/>
      <c r="D206" s="49"/>
      <c r="E206" s="49"/>
      <c r="F206" s="34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G206" s="49"/>
    </row>
    <row r="207" spans="1:33" hidden="1">
      <c r="A207" s="49"/>
      <c r="B207" s="49"/>
      <c r="C207" s="49"/>
      <c r="D207" s="49"/>
      <c r="E207" s="49"/>
      <c r="F207" s="34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G207" s="49"/>
    </row>
    <row r="208" spans="1:33" hidden="1">
      <c r="A208" s="49"/>
      <c r="B208" s="49"/>
      <c r="C208" s="49"/>
      <c r="D208" s="49"/>
      <c r="E208" s="49"/>
      <c r="F208" s="34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G208" s="49"/>
    </row>
    <row r="209" spans="1:33" hidden="1">
      <c r="A209" s="49"/>
      <c r="B209" s="49"/>
      <c r="C209" s="49"/>
      <c r="D209" s="49"/>
      <c r="E209" s="49"/>
      <c r="F209" s="34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G209" s="49"/>
    </row>
    <row r="210" spans="1:33" hidden="1">
      <c r="A210" s="49"/>
      <c r="B210" s="49"/>
      <c r="C210" s="49"/>
      <c r="D210" s="49"/>
      <c r="E210" s="49"/>
      <c r="F210" s="34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G210" s="49"/>
    </row>
    <row r="211" spans="1:33" hidden="1">
      <c r="A211" s="49"/>
      <c r="B211" s="49"/>
      <c r="C211" s="49"/>
      <c r="D211" s="49"/>
      <c r="E211" s="49"/>
      <c r="F211" s="34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G211" s="49"/>
    </row>
    <row r="212" spans="1:33" hidden="1">
      <c r="A212" s="49"/>
      <c r="B212" s="49"/>
      <c r="C212" s="49"/>
      <c r="D212" s="49"/>
      <c r="E212" s="49"/>
      <c r="F212" s="34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G212" s="49"/>
    </row>
    <row r="213" spans="1:33" hidden="1">
      <c r="A213" s="49"/>
      <c r="B213" s="49"/>
      <c r="C213" s="49"/>
      <c r="D213" s="49"/>
      <c r="E213" s="49"/>
      <c r="F213" s="34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G213" s="49"/>
    </row>
    <row r="214" spans="1:33" hidden="1">
      <c r="A214" s="49"/>
      <c r="B214" s="49"/>
      <c r="C214" s="49"/>
      <c r="D214" s="49"/>
      <c r="E214" s="49"/>
      <c r="F214" s="34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G214" s="49"/>
    </row>
    <row r="215" spans="1:33" hidden="1">
      <c r="A215" s="49"/>
      <c r="B215" s="49"/>
      <c r="C215" s="49"/>
      <c r="D215" s="49"/>
      <c r="E215" s="49"/>
      <c r="F215" s="34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G215" s="49"/>
    </row>
    <row r="216" spans="1:33" hidden="1">
      <c r="A216" s="49"/>
      <c r="B216" s="49"/>
      <c r="C216" s="49"/>
      <c r="D216" s="49"/>
      <c r="E216" s="49"/>
      <c r="F216" s="34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G216" s="49"/>
    </row>
    <row r="217" spans="1:33" hidden="1">
      <c r="A217" s="49"/>
      <c r="B217" s="49"/>
      <c r="C217" s="49"/>
      <c r="D217" s="49"/>
      <c r="E217" s="49"/>
      <c r="F217" s="34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G217" s="49"/>
    </row>
    <row r="218" spans="1:33" hidden="1">
      <c r="A218" s="49"/>
      <c r="B218" s="49"/>
      <c r="C218" s="49"/>
      <c r="D218" s="49"/>
      <c r="E218" s="49"/>
      <c r="F218" s="34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G218" s="49"/>
    </row>
    <row r="219" spans="1:33" hidden="1">
      <c r="A219" s="49"/>
      <c r="B219" s="49"/>
      <c r="C219" s="49"/>
      <c r="D219" s="49"/>
      <c r="E219" s="49"/>
      <c r="F219" s="34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G219" s="49"/>
    </row>
    <row r="220" spans="1:33" hidden="1">
      <c r="A220" s="49"/>
      <c r="B220" s="49"/>
      <c r="C220" s="49"/>
      <c r="D220" s="49"/>
      <c r="E220" s="49"/>
      <c r="F220" s="34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G220" s="49"/>
    </row>
    <row r="221" spans="1:33" hidden="1">
      <c r="A221" s="49"/>
      <c r="B221" s="49"/>
      <c r="C221" s="49"/>
      <c r="D221" s="49"/>
      <c r="E221" s="49"/>
      <c r="F221" s="34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G221" s="49"/>
    </row>
    <row r="222" spans="1:33" hidden="1">
      <c r="A222" s="49"/>
      <c r="B222" s="49"/>
      <c r="C222" s="49"/>
      <c r="D222" s="49"/>
      <c r="E222" s="49"/>
      <c r="F222" s="34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G222" s="49"/>
    </row>
    <row r="223" spans="1:33" hidden="1">
      <c r="A223" s="49"/>
      <c r="B223" s="49"/>
      <c r="C223" s="49"/>
      <c r="D223" s="49"/>
      <c r="E223" s="49"/>
      <c r="F223" s="34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G223" s="49"/>
    </row>
    <row r="224" spans="1:33" hidden="1">
      <c r="A224" s="49"/>
      <c r="B224" s="49"/>
      <c r="C224" s="49"/>
      <c r="D224" s="49"/>
      <c r="E224" s="49"/>
      <c r="F224" s="34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G224" s="49"/>
    </row>
    <row r="225" spans="1:33" hidden="1">
      <c r="A225" s="49"/>
      <c r="B225" s="49"/>
      <c r="C225" s="49"/>
      <c r="D225" s="49"/>
      <c r="E225" s="49"/>
      <c r="F225" s="34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G225" s="49"/>
    </row>
    <row r="226" spans="1:33" hidden="1">
      <c r="A226" s="49"/>
      <c r="B226" s="49"/>
      <c r="C226" s="49"/>
      <c r="D226" s="49"/>
      <c r="E226" s="49"/>
      <c r="F226" s="34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G226" s="49"/>
    </row>
    <row r="227" spans="1:33" hidden="1">
      <c r="A227" s="49"/>
      <c r="B227" s="49"/>
      <c r="C227" s="49"/>
      <c r="D227" s="49"/>
      <c r="E227" s="49"/>
      <c r="F227" s="34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G227" s="49"/>
    </row>
    <row r="228" spans="1:33" hidden="1">
      <c r="A228" s="49"/>
      <c r="B228" s="49"/>
      <c r="C228" s="49"/>
      <c r="D228" s="49"/>
      <c r="E228" s="49"/>
      <c r="F228" s="34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G228" s="49"/>
    </row>
    <row r="229" spans="1:33" hidden="1">
      <c r="A229" s="49"/>
      <c r="B229" s="49"/>
      <c r="C229" s="49"/>
      <c r="D229" s="49"/>
      <c r="E229" s="49"/>
      <c r="F229" s="34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G229" s="49"/>
    </row>
    <row r="230" spans="1:33" hidden="1">
      <c r="A230" s="49"/>
      <c r="B230" s="49"/>
      <c r="C230" s="49"/>
      <c r="D230" s="49"/>
      <c r="E230" s="49"/>
      <c r="F230" s="34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G230" s="49"/>
    </row>
    <row r="231" spans="1:33" hidden="1">
      <c r="A231" s="49"/>
      <c r="B231" s="49"/>
      <c r="C231" s="49"/>
      <c r="D231" s="49"/>
      <c r="E231" s="49"/>
      <c r="F231" s="34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G231" s="49"/>
    </row>
    <row r="232" spans="1:33" hidden="1">
      <c r="A232" s="49"/>
      <c r="B232" s="49"/>
      <c r="C232" s="49"/>
      <c r="D232" s="49"/>
      <c r="E232" s="49"/>
      <c r="F232" s="34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G232" s="49"/>
    </row>
    <row r="233" spans="1:33" hidden="1">
      <c r="A233" s="49"/>
      <c r="B233" s="49"/>
      <c r="C233" s="49"/>
      <c r="D233" s="49"/>
      <c r="E233" s="49"/>
      <c r="F233" s="34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G233" s="49"/>
    </row>
    <row r="234" spans="1:33" hidden="1">
      <c r="A234" s="49"/>
      <c r="B234" s="49"/>
      <c r="C234" s="49"/>
      <c r="D234" s="49"/>
      <c r="E234" s="49"/>
      <c r="F234" s="34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G234" s="49"/>
    </row>
    <row r="235" spans="1:33" hidden="1">
      <c r="A235" s="49"/>
      <c r="B235" s="49"/>
      <c r="C235" s="49"/>
      <c r="D235" s="49"/>
      <c r="E235" s="49"/>
      <c r="F235" s="34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G235" s="49"/>
    </row>
    <row r="236" spans="1:33" hidden="1">
      <c r="A236" s="49"/>
      <c r="B236" s="49"/>
      <c r="C236" s="49"/>
      <c r="D236" s="49"/>
      <c r="E236" s="49"/>
      <c r="F236" s="34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G236" s="49"/>
    </row>
    <row r="237" spans="1:33" hidden="1">
      <c r="A237" s="49"/>
      <c r="B237" s="49"/>
      <c r="C237" s="49"/>
      <c r="D237" s="49"/>
      <c r="E237" s="49"/>
      <c r="F237" s="34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G237" s="49"/>
    </row>
    <row r="238" spans="1:33" hidden="1">
      <c r="A238" s="49"/>
      <c r="B238" s="49"/>
      <c r="C238" s="49"/>
      <c r="D238" s="49"/>
      <c r="E238" s="49"/>
      <c r="F238" s="34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G238" s="49"/>
    </row>
    <row r="239" spans="1:33" hidden="1">
      <c r="A239" s="49"/>
      <c r="B239" s="49"/>
      <c r="C239" s="49"/>
      <c r="D239" s="49"/>
      <c r="E239" s="49"/>
      <c r="F239" s="34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G239" s="49"/>
    </row>
    <row r="240" spans="1:33" hidden="1">
      <c r="A240" s="49"/>
      <c r="B240" s="49"/>
      <c r="C240" s="49"/>
      <c r="D240" s="49"/>
      <c r="E240" s="49"/>
      <c r="F240" s="34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G240" s="49"/>
    </row>
    <row r="241" spans="1:33" hidden="1">
      <c r="A241" s="49"/>
      <c r="B241" s="49"/>
      <c r="C241" s="49"/>
      <c r="D241" s="49"/>
      <c r="E241" s="49"/>
      <c r="F241" s="34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G241" s="49"/>
    </row>
    <row r="242" spans="1:33" hidden="1">
      <c r="A242" s="49"/>
      <c r="B242" s="49"/>
      <c r="C242" s="49"/>
      <c r="D242" s="49"/>
      <c r="E242" s="49"/>
      <c r="F242" s="34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G242" s="49"/>
    </row>
    <row r="243" spans="1:33" hidden="1">
      <c r="A243" s="49"/>
      <c r="B243" s="49"/>
      <c r="C243" s="49"/>
      <c r="D243" s="49"/>
      <c r="E243" s="49"/>
      <c r="F243" s="34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G243" s="49"/>
    </row>
    <row r="244" spans="1:33" hidden="1">
      <c r="A244" s="49"/>
      <c r="B244" s="49"/>
      <c r="C244" s="49"/>
      <c r="D244" s="49"/>
      <c r="E244" s="49"/>
      <c r="F244" s="34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G244" s="49"/>
    </row>
    <row r="245" spans="1:33" hidden="1">
      <c r="A245" s="49"/>
      <c r="B245" s="49"/>
      <c r="C245" s="49"/>
      <c r="D245" s="49"/>
      <c r="E245" s="49"/>
      <c r="F245" s="34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G245" s="49"/>
    </row>
    <row r="246" spans="1:33" hidden="1">
      <c r="A246" s="49"/>
      <c r="B246" s="49"/>
      <c r="C246" s="49"/>
      <c r="D246" s="49"/>
      <c r="E246" s="49"/>
      <c r="F246" s="34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G246" s="49"/>
    </row>
    <row r="247" spans="1:33" hidden="1">
      <c r="A247" s="49"/>
      <c r="B247" s="49"/>
      <c r="C247" s="49"/>
      <c r="D247" s="49"/>
      <c r="E247" s="49"/>
      <c r="F247" s="34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G247" s="49"/>
    </row>
    <row r="248" spans="1:33" hidden="1">
      <c r="A248" s="49"/>
      <c r="B248" s="49"/>
      <c r="C248" s="49"/>
      <c r="D248" s="49"/>
      <c r="E248" s="49"/>
      <c r="F248" s="34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G248" s="49"/>
    </row>
    <row r="249" spans="1:33" hidden="1">
      <c r="A249" s="49"/>
      <c r="B249" s="49"/>
      <c r="C249" s="49"/>
      <c r="D249" s="49"/>
      <c r="E249" s="49"/>
      <c r="F249" s="34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G249" s="49"/>
    </row>
    <row r="250" spans="1:33" hidden="1">
      <c r="A250" s="49"/>
      <c r="B250" s="49"/>
      <c r="C250" s="49"/>
      <c r="D250" s="49"/>
      <c r="E250" s="49"/>
      <c r="F250" s="34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G250" s="49"/>
    </row>
    <row r="251" spans="1:33" hidden="1">
      <c r="A251" s="49"/>
      <c r="B251" s="49"/>
      <c r="C251" s="49"/>
      <c r="D251" s="49"/>
      <c r="E251" s="49"/>
      <c r="F251" s="34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G251" s="49"/>
    </row>
    <row r="252" spans="1:33" hidden="1">
      <c r="A252" s="49"/>
      <c r="B252" s="49"/>
      <c r="C252" s="49"/>
      <c r="D252" s="49"/>
      <c r="E252" s="49"/>
      <c r="F252" s="34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G252" s="49"/>
    </row>
    <row r="253" spans="1:33" hidden="1">
      <c r="A253" s="49"/>
      <c r="B253" s="49"/>
      <c r="C253" s="49"/>
      <c r="D253" s="49"/>
      <c r="E253" s="49"/>
      <c r="F253" s="34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G253" s="49"/>
    </row>
    <row r="254" spans="1:33" hidden="1">
      <c r="A254" s="49"/>
      <c r="B254" s="49"/>
      <c r="C254" s="49"/>
      <c r="D254" s="49"/>
      <c r="E254" s="49"/>
      <c r="F254" s="34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G254" s="49"/>
    </row>
    <row r="255" spans="1:33" hidden="1">
      <c r="A255" s="49"/>
      <c r="B255" s="49"/>
      <c r="C255" s="49"/>
      <c r="D255" s="49"/>
      <c r="E255" s="49"/>
      <c r="F255" s="34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G255" s="49"/>
    </row>
    <row r="256" spans="1:33" hidden="1">
      <c r="A256" s="49"/>
      <c r="B256" s="49"/>
      <c r="C256" s="49"/>
      <c r="D256" s="49"/>
      <c r="E256" s="49"/>
      <c r="F256" s="34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G256" s="49"/>
    </row>
    <row r="257" spans="1:33" hidden="1">
      <c r="A257" s="49"/>
      <c r="B257" s="49"/>
      <c r="C257" s="49"/>
      <c r="D257" s="49"/>
      <c r="E257" s="49"/>
      <c r="F257" s="34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G257" s="49"/>
    </row>
    <row r="258" spans="1:33" hidden="1">
      <c r="A258" s="49"/>
      <c r="B258" s="49"/>
      <c r="C258" s="49"/>
      <c r="D258" s="49"/>
      <c r="E258" s="49"/>
      <c r="F258" s="34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G258" s="49"/>
    </row>
    <row r="259" spans="1:33" hidden="1">
      <c r="A259" s="49"/>
      <c r="B259" s="49"/>
      <c r="C259" s="49"/>
      <c r="D259" s="49"/>
      <c r="E259" s="49"/>
      <c r="F259" s="34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G259" s="49"/>
    </row>
    <row r="260" spans="1:33" hidden="1">
      <c r="A260" s="49"/>
      <c r="B260" s="49"/>
      <c r="C260" s="49"/>
      <c r="D260" s="49"/>
      <c r="E260" s="49"/>
      <c r="F260" s="34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G260" s="49"/>
    </row>
    <row r="261" spans="1:33" hidden="1">
      <c r="A261" s="49"/>
      <c r="B261" s="49"/>
      <c r="C261" s="49"/>
      <c r="D261" s="49"/>
      <c r="E261" s="49"/>
      <c r="F261" s="34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G261" s="49"/>
    </row>
    <row r="262" spans="1:33" hidden="1">
      <c r="A262" s="49"/>
      <c r="B262" s="49"/>
      <c r="C262" s="49"/>
      <c r="D262" s="49"/>
      <c r="E262" s="49"/>
      <c r="F262" s="34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G262" s="49"/>
    </row>
    <row r="263" spans="1:33" hidden="1">
      <c r="A263" s="49"/>
      <c r="B263" s="49"/>
      <c r="C263" s="49"/>
      <c r="D263" s="49"/>
      <c r="E263" s="49"/>
      <c r="F263" s="34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G263" s="49"/>
    </row>
    <row r="264" spans="1:33" hidden="1">
      <c r="A264" s="49"/>
      <c r="B264" s="49"/>
      <c r="C264" s="49"/>
      <c r="D264" s="49"/>
      <c r="E264" s="49"/>
      <c r="F264" s="34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G264" s="49"/>
    </row>
    <row r="265" spans="1:33" hidden="1">
      <c r="A265" s="49"/>
      <c r="B265" s="49"/>
      <c r="C265" s="49"/>
      <c r="D265" s="49"/>
      <c r="E265" s="49"/>
      <c r="F265" s="34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G265" s="49"/>
    </row>
    <row r="266" spans="1:33" hidden="1">
      <c r="A266" s="49"/>
      <c r="B266" s="49"/>
      <c r="C266" s="49"/>
      <c r="D266" s="49"/>
      <c r="E266" s="49"/>
      <c r="F266" s="34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G266" s="49"/>
    </row>
    <row r="267" spans="1:33" hidden="1">
      <c r="A267" s="49"/>
      <c r="B267" s="49"/>
      <c r="C267" s="49"/>
      <c r="D267" s="49"/>
      <c r="E267" s="49"/>
      <c r="F267" s="34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G267" s="49"/>
    </row>
    <row r="268" spans="1:33" hidden="1">
      <c r="A268" s="49"/>
      <c r="B268" s="49"/>
      <c r="C268" s="49"/>
      <c r="D268" s="49"/>
      <c r="E268" s="49"/>
      <c r="F268" s="34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G268" s="49"/>
    </row>
    <row r="269" spans="1:33" hidden="1">
      <c r="A269" s="49"/>
      <c r="B269" s="49"/>
      <c r="C269" s="49"/>
      <c r="D269" s="49"/>
      <c r="E269" s="49"/>
      <c r="F269" s="34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G269" s="49"/>
    </row>
    <row r="270" spans="1:33" hidden="1">
      <c r="A270" s="49"/>
      <c r="B270" s="49"/>
      <c r="C270" s="49"/>
      <c r="D270" s="49"/>
      <c r="E270" s="49"/>
      <c r="F270" s="34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G270" s="49"/>
    </row>
    <row r="271" spans="1:33" hidden="1">
      <c r="A271" s="49"/>
      <c r="B271" s="49"/>
      <c r="C271" s="49"/>
      <c r="D271" s="49"/>
      <c r="E271" s="49"/>
      <c r="F271" s="34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G271" s="49"/>
    </row>
    <row r="272" spans="1:33" hidden="1">
      <c r="A272" s="49"/>
      <c r="B272" s="49"/>
      <c r="C272" s="49"/>
      <c r="D272" s="49"/>
      <c r="E272" s="49"/>
      <c r="F272" s="34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G272" s="49"/>
    </row>
    <row r="273" spans="6:33" hidden="1">
      <c r="F273" s="34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G273" s="49"/>
    </row>
    <row r="274" spans="6:33" hidden="1">
      <c r="F274" s="34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G274" s="49"/>
    </row>
    <row r="275" spans="6:33" hidden="1">
      <c r="F275" s="34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G275" s="49"/>
    </row>
    <row r="276" spans="6:33" hidden="1">
      <c r="F276" s="34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G276" s="49"/>
    </row>
    <row r="277" spans="6:33" hidden="1">
      <c r="F277" s="34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G277" s="49"/>
    </row>
    <row r="278" spans="6:33" hidden="1">
      <c r="F278" s="34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G278" s="49"/>
    </row>
    <row r="279" spans="6:33" hidden="1">
      <c r="F279" s="34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G279" s="49"/>
    </row>
    <row r="280" spans="6:33" hidden="1">
      <c r="F280" s="34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G280" s="49"/>
    </row>
    <row r="281" spans="6:33" hidden="1">
      <c r="F281" s="34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G281" s="49"/>
    </row>
    <row r="282" spans="6:33" hidden="1">
      <c r="F282" s="34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G282" s="49"/>
    </row>
    <row r="283" spans="6:33" hidden="1">
      <c r="F283" s="34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G283" s="49"/>
    </row>
    <row r="284" spans="6:33" hidden="1">
      <c r="F284" s="34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G284" s="49"/>
    </row>
    <row r="285" spans="6:33" hidden="1">
      <c r="F285" s="34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G285" s="49"/>
    </row>
    <row r="286" spans="6:33" hidden="1">
      <c r="F286" s="34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G286" s="49"/>
    </row>
    <row r="287" spans="6:33" hidden="1">
      <c r="F287" s="34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G287" s="49"/>
    </row>
    <row r="288" spans="6:33" hidden="1">
      <c r="F288" s="34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G288" s="49"/>
    </row>
    <row r="289" spans="6:33" hidden="1">
      <c r="F289" s="34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G289" s="49"/>
    </row>
    <row r="290" spans="6:33" hidden="1">
      <c r="F290" s="34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G290" s="49"/>
    </row>
    <row r="291" spans="6:33" hidden="1">
      <c r="F291" s="34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G291" s="49"/>
    </row>
    <row r="292" spans="6:33" hidden="1">
      <c r="F292" s="34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G292" s="49"/>
    </row>
    <row r="293" spans="6:33" hidden="1">
      <c r="F293" s="34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G293" s="49"/>
    </row>
    <row r="294" spans="6:33" hidden="1">
      <c r="F294" s="34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G294" s="49"/>
    </row>
    <row r="295" spans="6:33" hidden="1">
      <c r="F295" s="34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G295" s="49"/>
    </row>
    <row r="296" spans="6:33" hidden="1">
      <c r="F296" s="34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G296" s="49"/>
    </row>
    <row r="297" spans="6:33" hidden="1">
      <c r="F297" s="34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G297" s="49"/>
    </row>
    <row r="298" spans="6:33" hidden="1">
      <c r="F298" s="34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G298" s="49"/>
    </row>
    <row r="299" spans="6:33" hidden="1">
      <c r="F299" s="34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G299" s="49"/>
    </row>
    <row r="300" spans="6:33" hidden="1">
      <c r="F300" s="34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G300" s="49"/>
    </row>
    <row r="301" spans="6:33" hidden="1">
      <c r="F301" s="34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G301" s="49"/>
    </row>
    <row r="302" spans="6:33" hidden="1">
      <c r="F302" s="34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G302" s="49"/>
    </row>
    <row r="303" spans="6:33" hidden="1">
      <c r="F303" s="34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G303" s="49"/>
    </row>
    <row r="304" spans="6:33" hidden="1">
      <c r="F304" s="34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G304" s="49"/>
    </row>
    <row r="305" spans="6:33" hidden="1">
      <c r="F305" s="34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G305" s="49"/>
    </row>
    <row r="306" spans="6:33" hidden="1">
      <c r="F306" s="34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G306" s="49"/>
    </row>
    <row r="307" spans="6:33" hidden="1">
      <c r="F307" s="34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G307" s="49"/>
    </row>
    <row r="308" spans="6:33" hidden="1">
      <c r="F308" s="34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G308" s="49"/>
    </row>
    <row r="309" spans="6:33" hidden="1">
      <c r="F309" s="34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G309" s="49"/>
    </row>
    <row r="310" spans="6:33" hidden="1">
      <c r="F310" s="34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G310" s="49"/>
    </row>
    <row r="311" spans="6:33" hidden="1">
      <c r="F311" s="34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G311" s="49"/>
    </row>
    <row r="312" spans="6:33" hidden="1">
      <c r="F312" s="34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G312" s="49"/>
    </row>
    <row r="313" spans="6:33" hidden="1">
      <c r="F313" s="34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G313" s="49"/>
    </row>
    <row r="314" spans="6:33" hidden="1">
      <c r="F314" s="34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G314" s="49"/>
    </row>
    <row r="315" spans="6:33" hidden="1">
      <c r="F315" s="34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G315" s="49"/>
    </row>
    <row r="316" spans="6:33" hidden="1">
      <c r="F316" s="34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G316" s="49"/>
    </row>
    <row r="317" spans="6:33" hidden="1">
      <c r="F317" s="34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G317" s="49"/>
    </row>
    <row r="318" spans="6:33" hidden="1">
      <c r="F318" s="34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G318" s="49"/>
    </row>
    <row r="319" spans="6:33" hidden="1">
      <c r="F319" s="34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G319" s="49"/>
    </row>
    <row r="320" spans="6:33" hidden="1">
      <c r="F320" s="34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G320" s="49"/>
    </row>
    <row r="321" spans="6:33" hidden="1">
      <c r="F321" s="34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G321" s="49"/>
    </row>
    <row r="322" spans="6:33" hidden="1">
      <c r="F322" s="34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G322" s="49"/>
    </row>
    <row r="323" spans="6:33" hidden="1">
      <c r="F323" s="34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G323" s="49"/>
    </row>
    <row r="324" spans="6:33" hidden="1">
      <c r="F324" s="34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G324" s="49"/>
    </row>
    <row r="325" spans="6:33" hidden="1">
      <c r="F325" s="34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G325" s="49"/>
    </row>
    <row r="326" spans="6:33" hidden="1">
      <c r="F326" s="34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G326" s="49"/>
    </row>
    <row r="327" spans="6:33" hidden="1">
      <c r="F327" s="34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G327" s="49"/>
    </row>
    <row r="328" spans="6:33" hidden="1">
      <c r="F328" s="34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G328" s="49"/>
    </row>
    <row r="329" spans="6:33" hidden="1">
      <c r="F329" s="34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G329" s="49"/>
    </row>
    <row r="330" spans="6:33" hidden="1">
      <c r="F330" s="34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G330" s="49"/>
    </row>
    <row r="331" spans="6:33" hidden="1">
      <c r="F331" s="34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G331" s="49"/>
    </row>
    <row r="332" spans="6:33" hidden="1">
      <c r="F332" s="34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G332" s="49"/>
    </row>
    <row r="333" spans="6:33" hidden="1">
      <c r="F333" s="34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G333" s="49"/>
    </row>
    <row r="334" spans="6:33" hidden="1">
      <c r="F334" s="34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G334" s="49"/>
    </row>
    <row r="335" spans="6:33" hidden="1">
      <c r="F335" s="34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G335" s="49"/>
    </row>
    <row r="336" spans="6:33" hidden="1">
      <c r="F336" s="34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G336" s="49"/>
    </row>
    <row r="337" spans="6:33" hidden="1">
      <c r="F337" s="34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G337" s="49"/>
    </row>
    <row r="338" spans="6:33" hidden="1">
      <c r="F338" s="34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G338" s="49"/>
    </row>
    <row r="339" spans="6:33" hidden="1">
      <c r="F339" s="34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G339" s="49"/>
    </row>
    <row r="340" spans="6:33" hidden="1">
      <c r="F340" s="34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G340" s="49"/>
    </row>
    <row r="341" spans="6:33" hidden="1">
      <c r="F341" s="34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G341" s="49"/>
    </row>
    <row r="342" spans="6:33" hidden="1">
      <c r="F342" s="34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G342" s="49"/>
    </row>
    <row r="343" spans="6:33" hidden="1">
      <c r="F343" s="34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G343" s="49"/>
    </row>
    <row r="344" spans="6:33" hidden="1">
      <c r="F344" s="34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G344" s="49"/>
    </row>
    <row r="345" spans="6:33" hidden="1">
      <c r="F345" s="34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G345" s="49"/>
    </row>
    <row r="346" spans="6:33" hidden="1">
      <c r="F346" s="34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G346" s="49"/>
    </row>
    <row r="347" spans="6:33" hidden="1">
      <c r="F347" s="34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G347" s="49"/>
    </row>
    <row r="348" spans="6:33" hidden="1">
      <c r="F348" s="34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G348" s="49"/>
    </row>
    <row r="349" spans="6:33" hidden="1">
      <c r="F349" s="34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G349" s="49"/>
    </row>
    <row r="350" spans="6:33" hidden="1">
      <c r="F350" s="34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G350" s="49"/>
    </row>
    <row r="351" spans="6:33" hidden="1">
      <c r="F351" s="34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G351" s="49"/>
    </row>
    <row r="352" spans="6:33" hidden="1">
      <c r="F352" s="34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G352" s="49"/>
    </row>
    <row r="353" spans="6:33" hidden="1">
      <c r="F353" s="34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G353" s="49"/>
    </row>
    <row r="354" spans="6:33" hidden="1">
      <c r="F354" s="34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G354" s="49"/>
    </row>
    <row r="355" spans="6:33" hidden="1">
      <c r="F355" s="34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G355" s="49"/>
    </row>
    <row r="356" spans="6:33" hidden="1">
      <c r="F356" s="34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G356" s="49"/>
    </row>
    <row r="357" spans="6:33" hidden="1">
      <c r="F357" s="34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G357" s="49"/>
    </row>
    <row r="358" spans="6:33" hidden="1">
      <c r="F358" s="34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G358" s="49"/>
    </row>
    <row r="359" spans="6:33" hidden="1">
      <c r="F359" s="34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G359" s="49"/>
    </row>
    <row r="360" spans="6:33" hidden="1">
      <c r="F360" s="34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G360" s="49"/>
    </row>
    <row r="361" spans="6:33" hidden="1">
      <c r="F361" s="34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G361" s="49"/>
    </row>
    <row r="362" spans="6:33" hidden="1">
      <c r="F362" s="34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G362" s="49"/>
    </row>
    <row r="363" spans="6:33" hidden="1">
      <c r="F363" s="34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G363" s="49"/>
    </row>
    <row r="364" spans="6:33" hidden="1">
      <c r="F364" s="34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G364" s="49"/>
    </row>
    <row r="365" spans="6:33" hidden="1">
      <c r="F365" s="34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G365" s="49"/>
    </row>
    <row r="366" spans="6:33" hidden="1">
      <c r="F366" s="34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G366" s="49"/>
    </row>
    <row r="367" spans="6:33" hidden="1">
      <c r="F367" s="34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G367" s="49"/>
    </row>
    <row r="368" spans="6:33" hidden="1">
      <c r="F368" s="34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G368" s="49"/>
    </row>
    <row r="369" spans="6:33" hidden="1">
      <c r="F369" s="34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G369" s="49"/>
    </row>
    <row r="370" spans="6:33" hidden="1">
      <c r="F370" s="34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G370" s="49"/>
    </row>
    <row r="371" spans="6:33" hidden="1">
      <c r="F371" s="34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G371" s="49"/>
    </row>
    <row r="372" spans="6:33" hidden="1">
      <c r="F372" s="34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G372" s="49"/>
    </row>
    <row r="373" spans="6:33" hidden="1">
      <c r="F373" s="34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G373" s="49"/>
    </row>
    <row r="374" spans="6:33" hidden="1">
      <c r="F374" s="34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G374" s="49"/>
    </row>
    <row r="375" spans="6:33" hidden="1">
      <c r="F375" s="34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G375" s="49"/>
    </row>
    <row r="376" spans="6:33" hidden="1">
      <c r="F376" s="34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G376" s="49"/>
    </row>
    <row r="377" spans="6:33" hidden="1">
      <c r="F377" s="34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G377" s="49"/>
    </row>
    <row r="378" spans="6:33" hidden="1">
      <c r="F378" s="34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G378" s="49"/>
    </row>
    <row r="379" spans="6:33" hidden="1">
      <c r="F379" s="34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G379" s="49"/>
    </row>
    <row r="380" spans="6:33" hidden="1">
      <c r="F380" s="34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G380" s="49"/>
    </row>
    <row r="381" spans="6:33" hidden="1">
      <c r="F381" s="34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G381" s="49"/>
    </row>
    <row r="382" spans="6:33" hidden="1">
      <c r="F382" s="34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G382" s="49"/>
    </row>
    <row r="383" spans="6:33" hidden="1">
      <c r="F383" s="34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G383" s="49"/>
    </row>
    <row r="384" spans="6:33" hidden="1">
      <c r="F384" s="34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G384" s="49"/>
    </row>
    <row r="385" spans="6:33" hidden="1">
      <c r="F385" s="34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G385" s="49"/>
    </row>
    <row r="386" spans="6:33" hidden="1">
      <c r="F386" s="34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G386" s="49"/>
    </row>
    <row r="387" spans="6:33" hidden="1">
      <c r="F387" s="34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G387" s="49"/>
    </row>
    <row r="388" spans="6:33" hidden="1">
      <c r="F388" s="34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G388" s="49"/>
    </row>
    <row r="389" spans="6:33" hidden="1">
      <c r="F389" s="34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G389" s="49"/>
    </row>
    <row r="390" spans="6:33" hidden="1">
      <c r="F390" s="34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G390" s="49"/>
    </row>
    <row r="391" spans="6:33" hidden="1">
      <c r="F391" s="34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G391" s="49"/>
    </row>
    <row r="392" spans="6:33" hidden="1">
      <c r="F392" s="34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G392" s="49"/>
    </row>
    <row r="393" spans="6:33" hidden="1">
      <c r="F393" s="34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G393" s="49"/>
    </row>
    <row r="394" spans="6:33" hidden="1">
      <c r="F394" s="34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G394" s="49"/>
    </row>
    <row r="395" spans="6:33" hidden="1">
      <c r="F395" s="34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G395" s="49"/>
    </row>
    <row r="396" spans="6:33" hidden="1">
      <c r="F396" s="34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G396" s="49"/>
    </row>
    <row r="397" spans="6:33" hidden="1">
      <c r="F397" s="34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G397" s="49"/>
    </row>
    <row r="398" spans="6:33" hidden="1">
      <c r="F398" s="34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G398" s="49"/>
    </row>
    <row r="399" spans="6:33" hidden="1">
      <c r="F399" s="34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G399" s="49"/>
    </row>
    <row r="400" spans="6:33" hidden="1">
      <c r="F400" s="34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G400" s="49"/>
    </row>
    <row r="401" spans="6:33" hidden="1">
      <c r="F401" s="34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G401" s="49"/>
    </row>
    <row r="402" spans="6:33" hidden="1">
      <c r="F402" s="34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G402" s="49"/>
    </row>
    <row r="403" spans="6:33" hidden="1">
      <c r="F403" s="34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G403" s="49"/>
    </row>
    <row r="404" spans="6:33" hidden="1">
      <c r="F404" s="34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G404" s="49"/>
    </row>
    <row r="405" spans="6:33" hidden="1">
      <c r="F405" s="34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G405" s="49"/>
    </row>
    <row r="406" spans="6:33" hidden="1">
      <c r="F406" s="34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G406" s="49"/>
    </row>
    <row r="407" spans="6:33" hidden="1">
      <c r="F407" s="34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G407" s="49"/>
    </row>
    <row r="408" spans="6:33" hidden="1">
      <c r="F408" s="34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G408" s="49"/>
    </row>
    <row r="409" spans="6:33" hidden="1">
      <c r="F409" s="34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G409" s="49"/>
    </row>
    <row r="410" spans="6:33" hidden="1">
      <c r="F410" s="34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G410" s="49"/>
    </row>
    <row r="411" spans="6:33" hidden="1">
      <c r="F411" s="34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G411" s="49"/>
    </row>
    <row r="412" spans="6:33" hidden="1">
      <c r="F412" s="34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G412" s="49"/>
    </row>
    <row r="413" spans="6:33" hidden="1">
      <c r="F413" s="34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G413" s="49"/>
    </row>
    <row r="414" spans="6:33" hidden="1">
      <c r="F414" s="34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G414" s="49"/>
    </row>
    <row r="415" spans="6:33" hidden="1">
      <c r="F415" s="34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G415" s="49"/>
    </row>
    <row r="416" spans="6:33" hidden="1">
      <c r="F416" s="34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G416" s="49"/>
    </row>
    <row r="417" spans="6:33" hidden="1">
      <c r="F417" s="34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G417" s="49"/>
    </row>
    <row r="418" spans="6:33" hidden="1">
      <c r="F418" s="34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G418" s="49"/>
    </row>
    <row r="419" spans="6:33" hidden="1">
      <c r="F419" s="34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G419" s="49"/>
    </row>
    <row r="420" spans="6:33" hidden="1">
      <c r="F420" s="34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G420" s="49"/>
    </row>
    <row r="421" spans="6:33" hidden="1">
      <c r="F421" s="34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G421" s="49"/>
    </row>
    <row r="422" spans="6:33" hidden="1">
      <c r="F422" s="34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G422" s="49"/>
    </row>
    <row r="423" spans="6:33" hidden="1">
      <c r="F423" s="34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G423" s="49"/>
    </row>
    <row r="424" spans="6:33" hidden="1">
      <c r="F424" s="34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G424" s="49"/>
    </row>
    <row r="425" spans="6:33" hidden="1">
      <c r="F425" s="34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G425" s="49"/>
    </row>
    <row r="426" spans="6:33" hidden="1">
      <c r="F426" s="34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G426" s="49"/>
    </row>
    <row r="427" spans="6:33" hidden="1">
      <c r="F427" s="34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G427" s="49"/>
    </row>
    <row r="428" spans="6:33" hidden="1">
      <c r="F428" s="34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G428" s="49"/>
    </row>
    <row r="429" spans="6:33" hidden="1">
      <c r="F429" s="34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G429" s="49"/>
    </row>
    <row r="430" spans="6:33" hidden="1">
      <c r="F430" s="34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G430" s="49"/>
    </row>
    <row r="431" spans="6:33" hidden="1">
      <c r="F431" s="34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G431" s="49"/>
    </row>
    <row r="432" spans="6:33" hidden="1">
      <c r="F432" s="34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G432" s="49"/>
    </row>
    <row r="433" spans="6:33" hidden="1">
      <c r="F433" s="34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G433" s="49"/>
    </row>
    <row r="434" spans="6:33" hidden="1">
      <c r="F434" s="34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G434" s="49"/>
    </row>
    <row r="435" spans="6:33" hidden="1">
      <c r="F435" s="34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G435" s="49"/>
    </row>
    <row r="436" spans="6:33" hidden="1">
      <c r="F436" s="34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G436" s="49"/>
    </row>
    <row r="437" spans="6:33" hidden="1">
      <c r="F437" s="34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G437" s="49"/>
    </row>
    <row r="438" spans="6:33" hidden="1">
      <c r="F438" s="34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G438" s="49"/>
    </row>
    <row r="439" spans="6:33" hidden="1">
      <c r="F439" s="34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G439" s="49"/>
    </row>
    <row r="440" spans="6:33" hidden="1">
      <c r="F440" s="34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G440" s="49"/>
    </row>
    <row r="441" spans="6:33" hidden="1">
      <c r="F441" s="34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G441" s="49"/>
    </row>
    <row r="442" spans="6:33" hidden="1">
      <c r="F442" s="34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G442" s="49"/>
    </row>
    <row r="443" spans="6:33" hidden="1">
      <c r="F443" s="34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G443" s="49"/>
    </row>
    <row r="444" spans="6:33" hidden="1">
      <c r="F444" s="34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G444" s="49"/>
    </row>
    <row r="445" spans="6:33" hidden="1">
      <c r="F445" s="34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G445" s="49"/>
    </row>
    <row r="446" spans="6:33" hidden="1">
      <c r="F446" s="34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G446" s="49"/>
    </row>
    <row r="447" spans="6:33" hidden="1">
      <c r="F447" s="34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G447" s="49"/>
    </row>
    <row r="448" spans="6:33" hidden="1">
      <c r="F448" s="34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G448" s="49"/>
    </row>
    <row r="449" spans="6:33" hidden="1">
      <c r="F449" s="34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G449" s="49"/>
    </row>
    <row r="450" spans="6:33" hidden="1">
      <c r="F450" s="34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G450" s="49"/>
    </row>
    <row r="451" spans="6:33" hidden="1">
      <c r="F451" s="34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G451" s="49"/>
    </row>
    <row r="452" spans="6:33" hidden="1">
      <c r="F452" s="34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G452" s="49"/>
    </row>
    <row r="453" spans="6:33" hidden="1">
      <c r="F453" s="34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G453" s="49"/>
    </row>
    <row r="454" spans="6:33" hidden="1">
      <c r="F454" s="34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G454" s="49"/>
    </row>
    <row r="455" spans="6:33" hidden="1">
      <c r="F455" s="34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G455" s="49"/>
    </row>
    <row r="456" spans="6:33" hidden="1">
      <c r="F456" s="34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G456" s="49"/>
    </row>
    <row r="457" spans="6:33" hidden="1">
      <c r="F457" s="34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G457" s="49"/>
    </row>
    <row r="458" spans="6:33" hidden="1">
      <c r="F458" s="34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G458" s="49"/>
    </row>
    <row r="459" spans="6:33" hidden="1">
      <c r="F459" s="34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G459" s="49"/>
    </row>
    <row r="460" spans="6:33" hidden="1">
      <c r="F460" s="34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G460" s="49"/>
    </row>
    <row r="461" spans="6:33" hidden="1">
      <c r="F461" s="34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G461" s="49"/>
    </row>
    <row r="462" spans="6:33" hidden="1">
      <c r="F462" s="34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G462" s="49"/>
    </row>
    <row r="463" spans="6:33" hidden="1">
      <c r="F463" s="34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G463" s="49"/>
    </row>
    <row r="464" spans="6:33" hidden="1">
      <c r="F464" s="34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G464" s="49"/>
    </row>
    <row r="465" spans="6:33" hidden="1">
      <c r="F465" s="34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G465" s="49"/>
    </row>
    <row r="466" spans="6:33" hidden="1">
      <c r="F466" s="34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G466" s="49"/>
    </row>
    <row r="467" spans="6:33" hidden="1">
      <c r="F467" s="34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G467" s="49"/>
    </row>
    <row r="468" spans="6:33" hidden="1">
      <c r="F468" s="34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G468" s="49"/>
    </row>
    <row r="469" spans="6:33" hidden="1">
      <c r="F469" s="34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G469" s="49"/>
    </row>
    <row r="470" spans="6:33" hidden="1">
      <c r="F470" s="34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G470" s="49"/>
    </row>
    <row r="471" spans="6:33" hidden="1">
      <c r="F471" s="34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G471" s="49"/>
    </row>
    <row r="472" spans="6:33" hidden="1">
      <c r="F472" s="34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G472" s="49"/>
    </row>
    <row r="473" spans="6:33" hidden="1">
      <c r="F473" s="34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G473" s="49"/>
    </row>
    <row r="474" spans="6:33" hidden="1">
      <c r="F474" s="34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G474" s="49"/>
    </row>
    <row r="475" spans="6:33" hidden="1">
      <c r="F475" s="34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G475" s="49"/>
    </row>
    <row r="476" spans="6:33" hidden="1">
      <c r="F476" s="34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G476" s="49"/>
    </row>
    <row r="477" spans="6:33" hidden="1">
      <c r="F477" s="34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G477" s="49"/>
    </row>
    <row r="478" spans="6:33" hidden="1">
      <c r="F478" s="34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G478" s="49"/>
    </row>
    <row r="479" spans="6:33" hidden="1">
      <c r="F479" s="34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G479" s="49"/>
    </row>
    <row r="480" spans="6:33" hidden="1">
      <c r="F480" s="34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G480" s="49"/>
    </row>
    <row r="481" spans="6:33" hidden="1">
      <c r="F481" s="34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G481" s="49"/>
    </row>
    <row r="482" spans="6:33" hidden="1">
      <c r="F482" s="34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G482" s="49"/>
    </row>
    <row r="483" spans="6:33" hidden="1">
      <c r="F483" s="34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G483" s="49"/>
    </row>
    <row r="484" spans="6:33" hidden="1">
      <c r="F484" s="34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G484" s="49"/>
    </row>
    <row r="485" spans="6:33" hidden="1">
      <c r="F485" s="34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G485" s="49"/>
    </row>
    <row r="486" spans="6:33" hidden="1">
      <c r="F486" s="34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G486" s="49"/>
    </row>
    <row r="487" spans="6:33" hidden="1">
      <c r="F487" s="34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G487" s="49"/>
    </row>
    <row r="488" spans="6:33" hidden="1">
      <c r="F488" s="34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G488" s="49"/>
    </row>
    <row r="489" spans="6:33" hidden="1">
      <c r="F489" s="34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G489" s="49"/>
    </row>
    <row r="490" spans="6:33" hidden="1">
      <c r="F490" s="34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G490" s="49"/>
    </row>
    <row r="491" spans="6:33" hidden="1">
      <c r="F491" s="34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G491" s="49"/>
    </row>
    <row r="492" spans="6:33" hidden="1">
      <c r="F492" s="34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G492" s="49"/>
    </row>
    <row r="493" spans="6:33" hidden="1">
      <c r="F493" s="34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G493" s="49"/>
    </row>
    <row r="494" spans="6:33" hidden="1">
      <c r="F494" s="34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G494" s="49"/>
    </row>
    <row r="495" spans="6:33" hidden="1">
      <c r="F495" s="34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G495" s="49"/>
    </row>
    <row r="496" spans="6:33" hidden="1">
      <c r="F496" s="34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G496" s="49"/>
    </row>
    <row r="497" spans="6:33" hidden="1">
      <c r="F497" s="34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G497" s="49"/>
    </row>
    <row r="498" spans="6:33" hidden="1">
      <c r="F498" s="34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G498" s="49"/>
    </row>
    <row r="499" spans="6:33" hidden="1">
      <c r="F499" s="34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G499" s="49"/>
    </row>
    <row r="500" spans="6:33" hidden="1">
      <c r="F500" s="34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G500" s="49"/>
    </row>
    <row r="501" spans="6:33" hidden="1">
      <c r="F501" s="34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G501" s="49"/>
    </row>
    <row r="502" spans="6:33" hidden="1">
      <c r="F502" s="34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G502" s="49"/>
    </row>
    <row r="503" spans="6:33" hidden="1">
      <c r="F503" s="34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G503" s="49"/>
    </row>
    <row r="504" spans="6:33" hidden="1">
      <c r="F504" s="34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G504" s="49"/>
    </row>
    <row r="505" spans="6:33" hidden="1">
      <c r="F505" s="34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G505" s="49"/>
    </row>
    <row r="506" spans="6:33" hidden="1">
      <c r="F506" s="34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G506" s="49"/>
    </row>
    <row r="507" spans="6:33" hidden="1">
      <c r="F507" s="34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G507" s="49"/>
    </row>
    <row r="508" spans="6:33" hidden="1">
      <c r="F508" s="34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G508" s="49"/>
    </row>
    <row r="509" spans="6:33" hidden="1">
      <c r="F509" s="34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G509" s="49"/>
    </row>
    <row r="510" spans="6:33" hidden="1">
      <c r="F510" s="34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G510" s="49"/>
    </row>
    <row r="511" spans="6:33" hidden="1">
      <c r="F511" s="34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G511" s="49"/>
    </row>
    <row r="512" spans="6:33" hidden="1">
      <c r="F512" s="34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G512" s="49"/>
    </row>
    <row r="513" spans="6:33" hidden="1">
      <c r="F513" s="34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G513" s="49"/>
    </row>
    <row r="514" spans="6:33" hidden="1">
      <c r="F514" s="34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G514" s="49"/>
    </row>
    <row r="515" spans="6:33" hidden="1">
      <c r="F515" s="34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G515" s="49"/>
    </row>
    <row r="516" spans="6:33" hidden="1">
      <c r="F516" s="34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G516" s="49"/>
    </row>
    <row r="517" spans="6:33" hidden="1">
      <c r="F517" s="34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G517" s="49"/>
    </row>
    <row r="518" spans="6:33" hidden="1">
      <c r="F518" s="34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G518" s="49"/>
    </row>
    <row r="519" spans="6:33" hidden="1">
      <c r="F519" s="34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G519" s="49"/>
    </row>
    <row r="520" spans="6:33" hidden="1">
      <c r="F520" s="34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G520" s="49"/>
    </row>
    <row r="521" spans="6:33" hidden="1">
      <c r="F521" s="34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G521" s="49"/>
    </row>
    <row r="522" spans="6:33" hidden="1">
      <c r="F522" s="34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G522" s="49"/>
    </row>
    <row r="523" spans="6:33" hidden="1">
      <c r="F523" s="34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G523" s="49"/>
    </row>
    <row r="524" spans="6:33" hidden="1">
      <c r="F524" s="34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G524" s="49"/>
    </row>
    <row r="525" spans="6:33" hidden="1">
      <c r="F525" s="34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G525" s="49"/>
    </row>
    <row r="526" spans="6:33" hidden="1">
      <c r="F526" s="34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G526" s="49"/>
    </row>
    <row r="527" spans="6:33" hidden="1">
      <c r="F527" s="34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G527" s="49"/>
    </row>
    <row r="528" spans="6:33" hidden="1">
      <c r="F528" s="34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G528" s="49"/>
    </row>
    <row r="529" spans="6:33" hidden="1">
      <c r="F529" s="34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G529" s="49"/>
    </row>
    <row r="530" spans="6:33" hidden="1">
      <c r="F530" s="34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G530" s="49"/>
    </row>
    <row r="531" spans="6:33" hidden="1">
      <c r="F531" s="34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G531" s="49"/>
    </row>
    <row r="532" spans="6:33" hidden="1">
      <c r="F532" s="34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G532" s="49"/>
    </row>
    <row r="533" spans="6:33" hidden="1">
      <c r="F533" s="34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G533" s="49"/>
    </row>
    <row r="534" spans="6:33" hidden="1">
      <c r="F534" s="34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G534" s="49"/>
    </row>
    <row r="535" spans="6:33" hidden="1">
      <c r="F535" s="34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G535" s="49"/>
    </row>
    <row r="536" spans="6:33" hidden="1">
      <c r="F536" s="34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G536" s="49"/>
    </row>
    <row r="537" spans="6:33" hidden="1">
      <c r="F537" s="34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G537" s="49"/>
    </row>
    <row r="538" spans="6:33" hidden="1">
      <c r="F538" s="34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G538" s="49"/>
    </row>
    <row r="539" spans="6:33" hidden="1">
      <c r="F539" s="34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G539" s="49"/>
    </row>
    <row r="540" spans="6:33" hidden="1">
      <c r="F540" s="34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G540" s="49"/>
    </row>
    <row r="541" spans="6:33" hidden="1">
      <c r="F541" s="34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G541" s="49"/>
    </row>
    <row r="542" spans="6:33" hidden="1">
      <c r="F542" s="34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G542" s="49"/>
    </row>
    <row r="543" spans="6:33" hidden="1">
      <c r="F543" s="34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G543" s="49"/>
    </row>
    <row r="544" spans="6:33" hidden="1">
      <c r="F544" s="34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G544" s="49"/>
    </row>
    <row r="545" spans="6:33" hidden="1">
      <c r="F545" s="34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G545" s="49"/>
    </row>
    <row r="546" spans="6:33" hidden="1">
      <c r="F546" s="34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G546" s="49"/>
    </row>
    <row r="547" spans="6:33" hidden="1">
      <c r="F547" s="34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G547" s="49"/>
    </row>
    <row r="548" spans="6:33" hidden="1">
      <c r="F548" s="34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G548" s="49"/>
    </row>
    <row r="549" spans="6:33" hidden="1">
      <c r="F549" s="34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G549" s="49"/>
    </row>
    <row r="550" spans="6:33" hidden="1">
      <c r="F550" s="34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G550" s="49"/>
    </row>
    <row r="551" spans="6:33" hidden="1">
      <c r="F551" s="34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G551" s="49"/>
    </row>
    <row r="552" spans="6:33" hidden="1">
      <c r="F552" s="34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G552" s="49"/>
    </row>
    <row r="553" spans="6:33" hidden="1">
      <c r="F553" s="34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G553" s="49"/>
    </row>
    <row r="554" spans="6:33" hidden="1">
      <c r="F554" s="34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G554" s="49"/>
    </row>
    <row r="555" spans="6:33" hidden="1">
      <c r="F555" s="34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G555" s="49"/>
    </row>
    <row r="556" spans="6:33" hidden="1">
      <c r="F556" s="34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G556" s="49"/>
    </row>
    <row r="557" spans="6:33" hidden="1">
      <c r="F557" s="34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G557" s="49"/>
    </row>
    <row r="558" spans="6:33" hidden="1">
      <c r="F558" s="34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G558" s="49"/>
    </row>
    <row r="559" spans="6:33" hidden="1">
      <c r="F559" s="34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G559" s="49"/>
    </row>
    <row r="560" spans="6:33" hidden="1">
      <c r="F560" s="34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G560" s="49"/>
    </row>
    <row r="561" spans="6:33" hidden="1">
      <c r="F561" s="34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G561" s="49"/>
    </row>
    <row r="562" spans="6:33" hidden="1">
      <c r="F562" s="34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G562" s="49"/>
    </row>
    <row r="563" spans="6:33" hidden="1">
      <c r="F563" s="34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G563" s="49"/>
    </row>
    <row r="564" spans="6:33" hidden="1">
      <c r="F564" s="34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G564" s="49"/>
    </row>
    <row r="565" spans="6:33" hidden="1">
      <c r="F565" s="34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G565" s="49"/>
    </row>
    <row r="566" spans="6:33" hidden="1">
      <c r="F566" s="34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G566" s="49"/>
    </row>
    <row r="567" spans="6:33" hidden="1">
      <c r="F567" s="34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G567" s="49"/>
    </row>
    <row r="568" spans="6:33" hidden="1">
      <c r="F568" s="34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G568" s="49"/>
    </row>
    <row r="569" spans="6:33" hidden="1">
      <c r="F569" s="34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G569" s="49"/>
    </row>
    <row r="570" spans="6:33" hidden="1">
      <c r="F570" s="34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G570" s="49"/>
    </row>
    <row r="571" spans="6:33" hidden="1">
      <c r="F571" s="34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G571" s="49"/>
    </row>
    <row r="572" spans="6:33" hidden="1">
      <c r="F572" s="34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G572" s="49"/>
    </row>
    <row r="573" spans="6:33" hidden="1">
      <c r="F573" s="34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G573" s="49"/>
    </row>
    <row r="574" spans="6:33" hidden="1">
      <c r="F574" s="34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G574" s="49"/>
    </row>
    <row r="575" spans="6:33" hidden="1">
      <c r="F575" s="34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G575" s="49"/>
    </row>
    <row r="576" spans="6:33" hidden="1">
      <c r="F576" s="34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G576" s="49"/>
    </row>
    <row r="577" spans="6:33" hidden="1">
      <c r="F577" s="34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G577" s="49"/>
    </row>
    <row r="578" spans="6:33" hidden="1">
      <c r="F578" s="34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G578" s="49"/>
    </row>
    <row r="579" spans="6:33" hidden="1">
      <c r="F579" s="34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G579" s="49"/>
    </row>
    <row r="580" spans="6:33" hidden="1">
      <c r="F580" s="34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G580" s="49"/>
    </row>
    <row r="581" spans="6:33" hidden="1">
      <c r="F581" s="34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G581" s="49"/>
    </row>
    <row r="582" spans="6:33" hidden="1">
      <c r="F582" s="34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G582" s="49"/>
    </row>
    <row r="583" spans="6:33" hidden="1">
      <c r="F583" s="34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G583" s="49"/>
    </row>
    <row r="584" spans="6:33" hidden="1">
      <c r="F584" s="34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G584" s="49"/>
    </row>
    <row r="585" spans="6:33" hidden="1">
      <c r="F585" s="34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G585" s="49"/>
    </row>
    <row r="586" spans="6:33" hidden="1">
      <c r="F586" s="34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G586" s="49"/>
    </row>
    <row r="587" spans="6:33" hidden="1">
      <c r="F587" s="34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G587" s="49"/>
    </row>
    <row r="588" spans="6:33" hidden="1">
      <c r="F588" s="34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G588" s="49"/>
    </row>
    <row r="589" spans="6:33" hidden="1">
      <c r="F589" s="34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G589" s="49"/>
    </row>
    <row r="590" spans="6:33" hidden="1">
      <c r="F590" s="34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G590" s="49"/>
    </row>
    <row r="591" spans="6:33" hidden="1">
      <c r="F591" s="34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G591" s="49"/>
    </row>
    <row r="592" spans="6:33" hidden="1">
      <c r="F592" s="34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G592" s="49"/>
    </row>
    <row r="593" spans="6:33" hidden="1">
      <c r="F593" s="34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G593" s="49"/>
    </row>
    <row r="594" spans="6:33" hidden="1">
      <c r="F594" s="34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G594" s="49"/>
    </row>
    <row r="595" spans="6:33" hidden="1">
      <c r="F595" s="34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G595" s="49"/>
    </row>
    <row r="596" spans="6:33" hidden="1">
      <c r="F596" s="34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G596" s="49"/>
    </row>
    <row r="597" spans="6:33" hidden="1">
      <c r="F597" s="34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G597" s="49"/>
    </row>
    <row r="598" spans="6:33" hidden="1">
      <c r="F598" s="34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G598" s="49"/>
    </row>
    <row r="599" spans="6:33" hidden="1">
      <c r="F599" s="34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G599" s="49"/>
    </row>
    <row r="600" spans="6:33" hidden="1">
      <c r="F600" s="34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G600" s="49"/>
    </row>
    <row r="601" spans="6:33" hidden="1">
      <c r="F601" s="34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G601" s="49"/>
    </row>
    <row r="602" spans="6:33" hidden="1">
      <c r="F602" s="34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G602" s="49"/>
    </row>
    <row r="603" spans="6:33" hidden="1">
      <c r="F603" s="34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G603" s="49"/>
    </row>
    <row r="604" spans="6:33" hidden="1">
      <c r="F604" s="34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G604" s="49"/>
    </row>
    <row r="605" spans="6:33" hidden="1">
      <c r="F605" s="34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G605" s="49"/>
    </row>
    <row r="606" spans="6:33" hidden="1">
      <c r="F606" s="34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G606" s="49"/>
    </row>
    <row r="607" spans="6:33" hidden="1">
      <c r="F607" s="34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G607" s="49"/>
    </row>
    <row r="608" spans="6:33" hidden="1">
      <c r="F608" s="34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G608" s="49"/>
    </row>
    <row r="609" spans="6:33" hidden="1">
      <c r="F609" s="34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G609" s="49"/>
    </row>
    <row r="610" spans="6:33" hidden="1">
      <c r="F610" s="34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G610" s="49"/>
    </row>
    <row r="611" spans="6:33" hidden="1">
      <c r="F611" s="34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G611" s="49"/>
    </row>
    <row r="612" spans="6:33" hidden="1">
      <c r="F612" s="34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G612" s="49"/>
    </row>
    <row r="613" spans="6:33" hidden="1">
      <c r="F613" s="34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G613" s="49"/>
    </row>
    <row r="614" spans="6:33" hidden="1">
      <c r="F614" s="34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G614" s="49"/>
    </row>
    <row r="615" spans="6:33" hidden="1">
      <c r="F615" s="34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G615" s="49"/>
    </row>
    <row r="616" spans="6:33" hidden="1">
      <c r="F616" s="34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G616" s="49"/>
    </row>
    <row r="617" spans="6:33" hidden="1">
      <c r="F617" s="34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G617" s="49"/>
    </row>
    <row r="618" spans="6:33" hidden="1">
      <c r="F618" s="34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G618" s="49"/>
    </row>
    <row r="619" spans="6:33" hidden="1"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G619" s="49"/>
    </row>
    <row r="620" spans="6:33" hidden="1"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G620" s="49"/>
    </row>
    <row r="621" spans="6:33" hidden="1"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G621" s="49"/>
    </row>
    <row r="622" spans="6:33" hidden="1"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G622" s="49"/>
    </row>
    <row r="623" spans="6:33" hidden="1"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G623" s="49"/>
    </row>
    <row r="624" spans="6:33" hidden="1"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G624" s="49"/>
    </row>
    <row r="625" spans="6:33" hidden="1"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G625" s="49"/>
    </row>
    <row r="626" spans="6:33" hidden="1"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G626" s="49"/>
    </row>
    <row r="627" spans="6:33" hidden="1"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G627" s="49"/>
    </row>
    <row r="628" spans="6:33" hidden="1"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G628" s="49"/>
    </row>
    <row r="629" spans="6:33" hidden="1"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G629" s="49"/>
    </row>
    <row r="630" spans="6:33" hidden="1"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G630" s="49"/>
    </row>
    <row r="631" spans="6:33" hidden="1"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G631" s="49"/>
    </row>
    <row r="632" spans="6:33" hidden="1"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G632" s="49"/>
    </row>
    <row r="633" spans="6:33" hidden="1"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G633" s="49"/>
    </row>
    <row r="634" spans="6:33" hidden="1"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G634" s="49"/>
    </row>
    <row r="635" spans="6:33" hidden="1"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G635" s="49"/>
    </row>
    <row r="636" spans="6:33" hidden="1"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G636" s="49"/>
    </row>
    <row r="637" spans="6:33" hidden="1"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G637" s="49"/>
    </row>
    <row r="638" spans="6:33" hidden="1"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G638" s="49"/>
    </row>
    <row r="639" spans="6:33" hidden="1"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G639" s="49"/>
    </row>
    <row r="640" spans="6:33" hidden="1"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G640" s="49"/>
    </row>
    <row r="641" spans="6:33" hidden="1"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G641" s="49"/>
    </row>
    <row r="642" spans="6:33" hidden="1"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G642" s="49"/>
    </row>
    <row r="643" spans="6:33" hidden="1"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G643" s="49"/>
    </row>
    <row r="644" spans="6:33" hidden="1"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G644" s="49"/>
    </row>
    <row r="645" spans="6:33" hidden="1"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G645" s="49"/>
    </row>
    <row r="646" spans="6:33" hidden="1"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G646" s="49"/>
    </row>
    <row r="647" spans="6:33" hidden="1"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G647" s="49"/>
    </row>
    <row r="648" spans="6:33" hidden="1"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G648" s="49"/>
    </row>
    <row r="649" spans="6:33" hidden="1"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G649" s="49"/>
    </row>
    <row r="650" spans="6:33" hidden="1"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G650" s="49"/>
    </row>
    <row r="651" spans="6:33" hidden="1"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G651" s="49"/>
    </row>
    <row r="652" spans="6:33" hidden="1"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G652" s="49"/>
    </row>
    <row r="653" spans="6:33" hidden="1"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G653" s="49"/>
    </row>
    <row r="654" spans="6:33" hidden="1"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G654" s="49"/>
    </row>
    <row r="655" spans="6:33" hidden="1"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G655" s="49"/>
    </row>
    <row r="656" spans="6:33" hidden="1"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G656" s="49"/>
    </row>
    <row r="657" spans="6:33" hidden="1"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G657" s="49"/>
    </row>
    <row r="658" spans="6:33" hidden="1"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G658" s="49"/>
    </row>
    <row r="659" spans="6:33" hidden="1"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G659" s="49"/>
    </row>
    <row r="660" spans="6:33" hidden="1"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G660" s="49"/>
    </row>
    <row r="661" spans="6:33" hidden="1"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G661" s="49"/>
    </row>
    <row r="662" spans="6:33" hidden="1"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G662" s="49"/>
    </row>
    <row r="663" spans="6:33" hidden="1"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G663" s="49"/>
    </row>
    <row r="664" spans="6:33" hidden="1"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G664" s="49"/>
    </row>
    <row r="665" spans="6:33" hidden="1"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G665" s="49"/>
    </row>
    <row r="666" spans="6:33" hidden="1"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G666" s="49"/>
    </row>
    <row r="667" spans="6:33" hidden="1"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G667" s="49"/>
    </row>
    <row r="668" spans="6:33" hidden="1"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G668" s="49"/>
    </row>
    <row r="669" spans="6:33" hidden="1"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G669" s="49"/>
    </row>
    <row r="670" spans="6:33" hidden="1"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G670" s="49"/>
    </row>
    <row r="671" spans="6:33" hidden="1"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G671" s="49"/>
    </row>
    <row r="672" spans="6:33" hidden="1"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G672" s="49"/>
    </row>
    <row r="673" spans="6:33" hidden="1"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G673" s="49"/>
    </row>
    <row r="674" spans="6:33" hidden="1"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G674" s="49"/>
    </row>
    <row r="675" spans="6:33" hidden="1"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G675" s="49"/>
    </row>
    <row r="676" spans="6:33" hidden="1"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G676" s="49"/>
    </row>
    <row r="677" spans="6:33" hidden="1"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G677" s="49"/>
    </row>
    <row r="678" spans="6:33" hidden="1"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G678" s="49"/>
    </row>
    <row r="679" spans="6:33" hidden="1"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G679" s="49"/>
    </row>
    <row r="680" spans="6:33" hidden="1"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G680" s="49"/>
    </row>
    <row r="681" spans="6:33" hidden="1"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G681" s="49"/>
    </row>
    <row r="682" spans="6:33" hidden="1"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G682" s="49"/>
    </row>
    <row r="683" spans="6:33" hidden="1"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G683" s="49"/>
    </row>
    <row r="684" spans="6:33" hidden="1"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G684" s="49"/>
    </row>
    <row r="685" spans="6:33" hidden="1"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G685" s="49"/>
    </row>
    <row r="686" spans="6:33" hidden="1"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G686" s="49"/>
    </row>
    <row r="687" spans="6:33" hidden="1"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G687" s="49"/>
    </row>
    <row r="688" spans="6:33" hidden="1"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G688" s="49"/>
    </row>
    <row r="689" spans="6:33" hidden="1"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G689" s="49"/>
    </row>
    <row r="690" spans="6:33" hidden="1"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G690" s="49"/>
    </row>
    <row r="691" spans="6:33" hidden="1"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G691" s="49"/>
    </row>
    <row r="692" spans="6:33" hidden="1"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G692" s="49"/>
    </row>
    <row r="693" spans="6:33" hidden="1"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G693" s="49"/>
    </row>
    <row r="694" spans="6:33" hidden="1"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G694" s="49"/>
    </row>
    <row r="695" spans="6:33" hidden="1"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G695" s="49"/>
    </row>
    <row r="696" spans="6:33" hidden="1"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G696" s="49"/>
    </row>
    <row r="697" spans="6:33" hidden="1"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G697" s="49"/>
    </row>
    <row r="698" spans="6:33" hidden="1"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G698" s="49"/>
    </row>
    <row r="699" spans="6:33" hidden="1"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G699" s="49"/>
    </row>
    <row r="700" spans="6:33" hidden="1"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G700" s="49"/>
    </row>
    <row r="701" spans="6:33" hidden="1"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G701" s="49"/>
    </row>
    <row r="702" spans="6:33" hidden="1"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G702" s="49"/>
    </row>
    <row r="703" spans="6:33" hidden="1"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G703" s="49"/>
    </row>
    <row r="704" spans="6:33" hidden="1"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G704" s="49"/>
    </row>
    <row r="705" spans="7:33" hidden="1"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G705" s="49"/>
    </row>
    <row r="706" spans="7:33" hidden="1"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G706" s="49"/>
    </row>
    <row r="707" spans="7:33" hidden="1"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G707" s="49"/>
    </row>
    <row r="708" spans="7:33" hidden="1"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G708" s="49"/>
    </row>
    <row r="709" spans="7:33" hidden="1"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G709" s="49"/>
    </row>
    <row r="710" spans="7:33" hidden="1"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G710" s="49"/>
    </row>
    <row r="711" spans="7:33" hidden="1"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G711" s="49"/>
    </row>
    <row r="712" spans="7:33" hidden="1"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G712" s="49"/>
    </row>
    <row r="713" spans="7:33" hidden="1"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G713" s="49"/>
    </row>
    <row r="714" spans="7:33" hidden="1"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G714" s="49"/>
    </row>
    <row r="715" spans="7:33" hidden="1"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G715" s="49"/>
    </row>
    <row r="716" spans="7:33" hidden="1"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G716" s="49"/>
    </row>
    <row r="717" spans="7:33" hidden="1"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G717" s="49"/>
    </row>
    <row r="718" spans="7:33" hidden="1"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G718" s="49"/>
    </row>
    <row r="719" spans="7:33" hidden="1"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G719" s="49"/>
    </row>
    <row r="720" spans="7:33" hidden="1"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G720" s="49"/>
    </row>
    <row r="721" spans="7:33" hidden="1"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G721" s="49"/>
    </row>
    <row r="722" spans="7:33" hidden="1"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G722" s="49"/>
    </row>
    <row r="723" spans="7:33" hidden="1"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G723" s="49"/>
    </row>
    <row r="724" spans="7:33" hidden="1"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G724" s="49"/>
    </row>
    <row r="725" spans="7:33" hidden="1"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G725" s="49"/>
    </row>
    <row r="726" spans="7:33" hidden="1"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G726" s="49"/>
    </row>
    <row r="727" spans="7:33" hidden="1"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G727" s="49"/>
    </row>
    <row r="728" spans="7:33" hidden="1"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G728" s="49"/>
    </row>
    <row r="729" spans="7:33" hidden="1"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G729" s="49"/>
    </row>
    <row r="730" spans="7:33" hidden="1"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G730" s="49"/>
    </row>
    <row r="731" spans="7:33" hidden="1"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G731" s="49"/>
    </row>
    <row r="732" spans="7:33" hidden="1"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G732" s="49"/>
    </row>
    <row r="733" spans="7:33" hidden="1"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G733" s="49"/>
    </row>
    <row r="734" spans="7:33" hidden="1"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G734" s="49"/>
    </row>
    <row r="735" spans="7:33" hidden="1"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G735" s="49"/>
    </row>
    <row r="736" spans="7:33" hidden="1"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G736" s="49"/>
    </row>
    <row r="737" spans="7:33" hidden="1"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G737" s="49"/>
    </row>
  </sheetData>
  <sheetProtection password="D6B8" sheet="1" objects="1" scenarios="1"/>
  <mergeCells count="26">
    <mergeCell ref="AC1:AC2"/>
    <mergeCell ref="AD1:AD2"/>
    <mergeCell ref="T1:T2"/>
    <mergeCell ref="U1:X1"/>
    <mergeCell ref="Y1:Y2"/>
    <mergeCell ref="Z1:Z2"/>
    <mergeCell ref="AA1:AA2"/>
    <mergeCell ref="AB1:AB2"/>
    <mergeCell ref="N1:N2"/>
    <mergeCell ref="O1:O2"/>
    <mergeCell ref="P1:P2"/>
    <mergeCell ref="Q1:Q2"/>
    <mergeCell ref="R1:R2"/>
    <mergeCell ref="S1:S2"/>
    <mergeCell ref="H1:H2"/>
    <mergeCell ref="I1:I2"/>
    <mergeCell ref="J1:J2"/>
    <mergeCell ref="K1:K2"/>
    <mergeCell ref="L1:L2"/>
    <mergeCell ref="M1:M2"/>
    <mergeCell ref="B1:B2"/>
    <mergeCell ref="C1:C2"/>
    <mergeCell ref="D1:D2"/>
    <mergeCell ref="E1:E2"/>
    <mergeCell ref="F1:F2"/>
    <mergeCell ref="G1:G2"/>
  </mergeCells>
  <conditionalFormatting sqref="E3">
    <cfRule type="duplicateValues" dxfId="5" priority="6"/>
  </conditionalFormatting>
  <conditionalFormatting sqref="M3">
    <cfRule type="duplicateValues" dxfId="4" priority="5"/>
  </conditionalFormatting>
  <conditionalFormatting sqref="D3">
    <cfRule type="duplicateValues" dxfId="3" priority="4"/>
  </conditionalFormatting>
  <conditionalFormatting sqref="AG162">
    <cfRule type="cellIs" dxfId="0" priority="1" operator="greaterThan">
      <formula>$AF$162</formula>
    </cfRule>
    <cfRule type="cellIs" dxfId="2" priority="2" operator="lessThan">
      <formula>$AF$162</formula>
    </cfRule>
    <cfRule type="cellIs" dxfId="1" priority="3" operator="equal">
      <formula>$AF$162</formula>
    </cfRule>
  </conditionalFormatting>
  <dataValidations count="5">
    <dataValidation type="list" allowBlank="1" showInputMessage="1" showErrorMessage="1" sqref="AD162:AE162">
      <formula1>$AV$1:$BG$1</formula1>
    </dataValidation>
    <dataValidation type="list" allowBlank="1" showInputMessage="1" showErrorMessage="1" sqref="AC162">
      <formula1>$AU$2:$AU$6</formula1>
    </dataValidation>
    <dataValidation type="list" allowBlank="1" showInputMessage="1" showErrorMessage="1" sqref="C162:C167">
      <formula1>"CONAUTO AHORRO,E.I,AUTOPCION"</formula1>
    </dataValidation>
    <dataValidation type="list" allowBlank="1" showInputMessage="1" showErrorMessage="1" sqref="Y162">
      <formula1>"Conauto,Agencia/Cliente,Cliente"</formula1>
    </dataValidation>
    <dataValidation type="list" allowBlank="1" showInputMessage="1" showErrorMessage="1" sqref="Z162">
      <formula1>"Si,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granados</dc:creator>
  <cp:lastModifiedBy>carla granados</cp:lastModifiedBy>
  <dcterms:created xsi:type="dcterms:W3CDTF">2018-11-13T20:04:45Z</dcterms:created>
  <dcterms:modified xsi:type="dcterms:W3CDTF">2018-11-13T21:35:40Z</dcterms:modified>
</cp:coreProperties>
</file>